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5200" windowHeight="12090"/>
  </bookViews>
  <sheets>
    <sheet name="城乡社区（212）" sheetId="15" r:id="rId1"/>
    <sheet name="Sheet1" sheetId="16" r:id="rId2"/>
    <sheet name="Sheet3" sheetId="18" r:id="rId3"/>
    <sheet name="Sheet2" sheetId="17" r:id="rId4"/>
    <sheet name="Sheet5" sheetId="20" r:id="rId5"/>
  </sheets>
  <definedNames>
    <definedName name="_201_一般公共服务支出">'城乡社区（212）'!#REF!</definedName>
    <definedName name="_20101_人大事务">'城乡社区（212）'!#REF!</definedName>
    <definedName name="_20102_政协事务">'城乡社区（212）'!#REF!</definedName>
    <definedName name="_20103_政府办公厅_室_及相关机构事务">'城乡社区（212）'!#REF!</definedName>
    <definedName name="_20104_发展与改革事务">'城乡社区（212）'!#REF!</definedName>
    <definedName name="_20105_统计信息事务">'城乡社区（212）'!#REF!</definedName>
    <definedName name="_20106_财政事务">'城乡社区（212）'!#REF!</definedName>
    <definedName name="_20107_税收事务">'城乡社区（212）'!#REF!</definedName>
    <definedName name="_20108_审计事务">'城乡社区（212）'!#REF!</definedName>
    <definedName name="_20109_海关事务">'城乡社区（212）'!#REF!</definedName>
    <definedName name="_20111_纪检监察事务">'城乡社区（212）'!#REF!</definedName>
    <definedName name="_20113_商贸事务">'城乡社区（212）'!#REF!</definedName>
    <definedName name="_20114_知识产权事务">'城乡社区（212）'!#REF!</definedName>
    <definedName name="_20123_民族事务">'城乡社区（212）'!#REF!</definedName>
    <definedName name="_20125_港澳台事务">'城乡社区（212）'!#REF!</definedName>
    <definedName name="_20126_档案事务">'城乡社区（212）'!#REF!</definedName>
    <definedName name="_20128_民主党派及工商联事务">'城乡社区（212）'!#REF!</definedName>
    <definedName name="_20129_群众团体事务">'城乡社区（212）'!#REF!</definedName>
    <definedName name="_20131_党委办公厅_室_及相关机构事务">'城乡社区（212）'!#REF!</definedName>
    <definedName name="_20132_组织事务">'城乡社区（212）'!#REF!</definedName>
    <definedName name="_20133_宣传事务">'城乡社区（212）'!#REF!</definedName>
    <definedName name="_20134_统战事务">'城乡社区（212）'!#REF!</definedName>
    <definedName name="_20135_对外联络事务">'城乡社区（212）'!#REF!</definedName>
    <definedName name="_20136_其他共产党事务支出">'城乡社区（212）'!#REF!</definedName>
    <definedName name="_20137_网信事务">'城乡社区（212）'!#REF!</definedName>
    <definedName name="_20138_市场监督管理事务">'城乡社区（212）'!#REF!</definedName>
    <definedName name="_20199_其他一般公共服务支出">'城乡社区（212）'!#REF!</definedName>
    <definedName name="_202_外交支出">'城乡社区（212）'!#REF!</definedName>
    <definedName name="_20201_外交管理事务">'城乡社区（212）'!#REF!</definedName>
    <definedName name="_20202_驻外机构">'城乡社区（212）'!#REF!</definedName>
    <definedName name="_20203_对外援助">'城乡社区（212）'!#REF!</definedName>
    <definedName name="_20204_国际组织">'城乡社区（212）'!#REF!</definedName>
    <definedName name="_20205_对外合作与交流">'城乡社区（212）'!#REF!</definedName>
    <definedName name="_20206_对外宣传">'城乡社区（212）'!#REF!</definedName>
    <definedName name="_20207_边界勘界联检">'城乡社区（212）'!#REF!</definedName>
    <definedName name="_20208_国际发展合作">'城乡社区（212）'!#REF!</definedName>
    <definedName name="_20299_其他外交支出">'城乡社区（212）'!#REF!</definedName>
    <definedName name="_203_国防支出">'城乡社区（212）'!#REF!</definedName>
    <definedName name="_20301_军费">'城乡社区（212）'!#REF!</definedName>
    <definedName name="_20304_国防科研事业">'城乡社区（212）'!#REF!</definedName>
    <definedName name="_20305_专项工程">'城乡社区（212）'!#REF!</definedName>
    <definedName name="_20306_国防动员">'城乡社区（212）'!#REF!</definedName>
    <definedName name="_20399_其他国防支出">'城乡社区（212）'!#REF!</definedName>
    <definedName name="_204_公共安全支出">'城乡社区（212）'!#REF!</definedName>
    <definedName name="_20401_武装警察部队">'城乡社区（212）'!#REF!</definedName>
    <definedName name="_20402_公安">'城乡社区（212）'!#REF!</definedName>
    <definedName name="_20403_国家安全">'城乡社区（212）'!#REF!</definedName>
    <definedName name="_20404_检察">'城乡社区（212）'!#REF!</definedName>
    <definedName name="_20405_法院">'城乡社区（212）'!#REF!</definedName>
    <definedName name="_20406_司法">'城乡社区（212）'!#REF!</definedName>
    <definedName name="_20407_监狱">'城乡社区（212）'!#REF!</definedName>
    <definedName name="_20408_强制隔离戒毒">'城乡社区（212）'!#REF!</definedName>
    <definedName name="_20409_国家保密">'城乡社区（212）'!#REF!</definedName>
    <definedName name="_20410_缉私警察">'城乡社区（212）'!#REF!</definedName>
    <definedName name="_20499_其他公共安全支出">'城乡社区（212）'!#REF!</definedName>
    <definedName name="_205_教育支出">'城乡社区（212）'!#REF!</definedName>
    <definedName name="_20501_教育管理事务">'城乡社区（212）'!#REF!</definedName>
    <definedName name="_20502_普通教育">'城乡社区（212）'!#REF!</definedName>
    <definedName name="_20503_职业教育">'城乡社区（212）'!#REF!</definedName>
    <definedName name="_20504_成人教育">'城乡社区（212）'!#REF!</definedName>
    <definedName name="_20505_广播电视教育">'城乡社区（212）'!#REF!</definedName>
    <definedName name="_20506_留学教育">'城乡社区（212）'!#REF!</definedName>
    <definedName name="_20507_特殊教育">'城乡社区（212）'!#REF!</definedName>
    <definedName name="_20508_进修及培训">'城乡社区（212）'!#REF!</definedName>
    <definedName name="_20509_教育费附加安排的支出">'城乡社区（212）'!#REF!</definedName>
    <definedName name="_20599_其他教育支出">'城乡社区（212）'!#REF!</definedName>
    <definedName name="_206_科学技术支出">'城乡社区（212）'!#REF!</definedName>
    <definedName name="_20601_科学技术管理事务">'城乡社区（212）'!#REF!</definedName>
    <definedName name="_20602_基础研究">'城乡社区（212）'!#REF!</definedName>
    <definedName name="_20603_应用研究">'城乡社区（212）'!#REF!</definedName>
    <definedName name="_20604_技术研究与开发">'城乡社区（212）'!#REF!</definedName>
    <definedName name="_20605_科技条件与服务">'城乡社区（212）'!#REF!</definedName>
    <definedName name="_20606_社会科学">'城乡社区（212）'!#REF!</definedName>
    <definedName name="_20607_科学技术普及">'城乡社区（212）'!#REF!</definedName>
    <definedName name="_20608_科技交流与合作">'城乡社区（212）'!#REF!</definedName>
    <definedName name="_20609_科技重大项目">'城乡社区（212）'!#REF!</definedName>
    <definedName name="_20610_核电站乏燃料处理处置基金支出">'城乡社区（212）'!#REF!</definedName>
    <definedName name="_20699_其他科学技术支出">'城乡社区（212）'!#REF!</definedName>
    <definedName name="_207_文化旅游体育与传媒支出">'城乡社区（212）'!#REF!</definedName>
    <definedName name="_20701_文化和旅游">'城乡社区（212）'!#REF!</definedName>
    <definedName name="_20702_文物">'城乡社区（212）'!#REF!</definedName>
    <definedName name="_20703_体育">'城乡社区（212）'!#REF!</definedName>
    <definedName name="_20706_新闻出版电影">'城乡社区（212）'!#REF!</definedName>
    <definedName name="_20707_国家电影事业发展专项资金安排的支出">'城乡社区（212）'!#REF!</definedName>
    <definedName name="_20708_广播电视">'城乡社区（212）'!#REF!</definedName>
    <definedName name="_20709_旅游发展基金支出">'城乡社区（212）'!#REF!</definedName>
    <definedName name="_20710_国家电影事业发展专项资金对应专项债务收入安排的支出">'城乡社区（212）'!#REF!</definedName>
    <definedName name="_20799_其他文化旅游体育与传媒支出">'城乡社区（212）'!#REF!</definedName>
    <definedName name="_208_社会保障和就业支出">'城乡社区（212）'!#REF!</definedName>
    <definedName name="_20801_人力资源和社会保障管理事务">'城乡社区（212）'!#REF!</definedName>
    <definedName name="_20802_民政管理事务">'城乡社区（212）'!#REF!</definedName>
    <definedName name="_20804_补充全国社会保障基金">'城乡社区（212）'!#REF!</definedName>
    <definedName name="_20805_行政事业单位养老支出">'城乡社区（212）'!#REF!</definedName>
    <definedName name="_20806_企业改革补助">'城乡社区（212）'!#REF!</definedName>
    <definedName name="_20807_就业补助">'城乡社区（212）'!#REF!</definedName>
    <definedName name="_20808_抚恤">'城乡社区（212）'!#REF!</definedName>
    <definedName name="_20809_退役安置">'城乡社区（212）'!#REF!</definedName>
    <definedName name="_20810_社会福利">'城乡社区（212）'!#REF!</definedName>
    <definedName name="_20811_残疾人事业">'城乡社区（212）'!#REF!</definedName>
    <definedName name="_20816_红十字事业">'城乡社区（212）'!#REF!</definedName>
    <definedName name="_20819_最低生活保障">'城乡社区（212）'!#REF!</definedName>
    <definedName name="_20820_临时救助">'城乡社区（212）'!#REF!</definedName>
    <definedName name="_20821_特困人员救助供养">'城乡社区（212）'!#REF!</definedName>
    <definedName name="_20822_大中型水库移民后期扶持基金支出">'城乡社区（212）'!#REF!</definedName>
    <definedName name="_20823_小型水库移民扶助基金安排的支出">'城乡社区（212）'!#REF!</definedName>
    <definedName name="_20824_补充道路交通事故社会救助基金">'城乡社区（212）'!#REF!</definedName>
    <definedName name="_20825_其他生活救助">'城乡社区（212）'!#REF!</definedName>
    <definedName name="_20826_财政对基本养老保险基金的补助">'城乡社区（212）'!#REF!</definedName>
    <definedName name="_20827_财政对其他社会保险基金的补助">'城乡社区（212）'!#REF!</definedName>
    <definedName name="_20828_退役军人管理事务">'城乡社区（212）'!#REF!</definedName>
    <definedName name="_20829_小型水库移民扶助基金对应专项债务收入安排的支出">'城乡社区（212）'!#REF!</definedName>
    <definedName name="_20830_财政代缴社会保险费支出">'城乡社区（212）'!#REF!</definedName>
    <definedName name="_20899_其他社会保障和就业支出">'城乡社区（212）'!#REF!</definedName>
    <definedName name="_209_社会保险基金支出">'城乡社区（212）'!#REF!</definedName>
    <definedName name="_20901_企业职工基本养老保险基金支出">'城乡社区（212）'!#REF!</definedName>
    <definedName name="_20902_失业保险基金支出">'城乡社区（212）'!#REF!</definedName>
    <definedName name="_20903_职工基本医疗保险基金支出">'城乡社区（212）'!#REF!</definedName>
    <definedName name="_20904_工伤保险基金支出">'城乡社区（212）'!#REF!</definedName>
    <definedName name="_20910_城乡居民基本养老保险基金支出">'城乡社区（212）'!#REF!</definedName>
    <definedName name="_20911_机关事业单位基本养老保险基金支出">'城乡社区（212）'!#REF!</definedName>
    <definedName name="_20912_城乡居民基本医疗保险基金支出">'城乡社区（212）'!#REF!</definedName>
    <definedName name="_20997_社会保险费划转">'城乡社区（212）'!#REF!</definedName>
    <definedName name="_20998_社会保险费利息划转">'城乡社区（212）'!#REF!</definedName>
    <definedName name="_20999_其他社会保险基金支出">'城乡社区（212）'!#REF!</definedName>
    <definedName name="_210_卫生健康支出">'城乡社区（212）'!#REF!</definedName>
    <definedName name="_21001_卫生健康管理事务">'城乡社区（212）'!#REF!</definedName>
    <definedName name="_21002_公立医院">'城乡社区（212）'!#REF!</definedName>
    <definedName name="_21003_基层医疗卫生机构">'城乡社区（212）'!#REF!</definedName>
    <definedName name="_21004_公共卫生">'城乡社区（212）'!#REF!</definedName>
    <definedName name="_21006_中医药">'城乡社区（212）'!#REF!</definedName>
    <definedName name="_21007_计划生育事务">'城乡社区（212）'!#REF!</definedName>
    <definedName name="_21011_行政事业单位医疗">'城乡社区（212）'!#REF!</definedName>
    <definedName name="_21012_财政对基本医疗保险基金的补助">'城乡社区（212）'!#REF!</definedName>
    <definedName name="_21013_医疗救助">'城乡社区（212）'!#REF!</definedName>
    <definedName name="_21014_优抚对象医疗">'城乡社区（212）'!#REF!</definedName>
    <definedName name="_21015_医疗保障管理事务">'城乡社区（212）'!#REF!</definedName>
    <definedName name="_21016_老龄卫生健康事务">'城乡社区（212）'!#REF!</definedName>
    <definedName name="_21099_其他卫生健康支出">'城乡社区（212）'!#REF!</definedName>
    <definedName name="_211_节能环保支出">'城乡社区（212）'!#REF!</definedName>
    <definedName name="_21101_环境保护管理事务">'城乡社区（212）'!#REF!</definedName>
    <definedName name="_21102_环境监测与监察">'城乡社区（212）'!#REF!</definedName>
    <definedName name="_21103_污染防治">'城乡社区（212）'!#REF!</definedName>
    <definedName name="_21104_自然生态保护">'城乡社区（212）'!#REF!</definedName>
    <definedName name="_21105_天然林保护">'城乡社区（212）'!#REF!</definedName>
    <definedName name="_21106_退耕还林还草">'城乡社区（212）'!#REF!</definedName>
    <definedName name="_21107_风沙荒漠治理">'城乡社区（212）'!#REF!</definedName>
    <definedName name="_21108_退牧还草">'城乡社区（212）'!#REF!</definedName>
    <definedName name="_21109_已垦草原退耕还草">'城乡社区（212）'!#REF!</definedName>
    <definedName name="_21110_能源节约利用">'城乡社区（212）'!#REF!</definedName>
    <definedName name="_21111_污染减排">'城乡社区（212）'!#REF!</definedName>
    <definedName name="_21112_可再生能源">'城乡社区（212）'!#REF!</definedName>
    <definedName name="_21113_循环经济">'城乡社区（212）'!#REF!</definedName>
    <definedName name="_21114_能源管理事务">'城乡社区（212）'!#REF!</definedName>
    <definedName name="_21160_可再生能源电价附加收入安排的支出">'城乡社区（212）'!#REF!</definedName>
    <definedName name="_21161_废弃电器电子产品处理基金支出">'城乡社区（212）'!#REF!</definedName>
    <definedName name="_21199_其他节能环保支出">'城乡社区（212）'!#REF!</definedName>
    <definedName name="_212_城乡社区支出">'城乡社区（212）'!#REF!</definedName>
    <definedName name="_21201_城乡社区管理事务">'城乡社区（212）'!#REF!</definedName>
    <definedName name="_21202_城乡社区规划与管理">'城乡社区（212）'!#REF!</definedName>
    <definedName name="_21203_城乡社区公共设施">'城乡社区（212）'!#REF!</definedName>
    <definedName name="_21205_城乡社区环境卫生">'城乡社区（212）'!#REF!</definedName>
    <definedName name="_21206_建设市场管理与监督">'城乡社区（212）'!#REF!</definedName>
    <definedName name="_21208_国有土地使用权出让收入安排的支出">'城乡社区（212）'!#REF!</definedName>
    <definedName name="_21210_国有土地收益基金安排的支出">'城乡社区（212）'!#REF!</definedName>
    <definedName name="_21211_农业土地开发资金安排的支出">'城乡社区（212）'!#REF!</definedName>
    <definedName name="_21213_城市基础设施配套费安排的支出">'城乡社区（212）'!#REF!</definedName>
    <definedName name="_21214_污水处理费安排的支出">'城乡社区（212）'!#REF!</definedName>
    <definedName name="_21215_土地储备专项债券收入安排的支出">'城乡社区（212）'!#REF!</definedName>
    <definedName name="_21216_棚户区改造专项债券收入安排的支出">'城乡社区（212）'!#REF!</definedName>
    <definedName name="_21217_城市基础设施配套费对应专项债务收入安排的支出">'城乡社区（212）'!#REF!</definedName>
    <definedName name="_21218_污水处理费对应专项债务收入安排的支出">'城乡社区（212）'!#REF!</definedName>
    <definedName name="_21219_国有土地使用权出让收入对应专项债务收入安排的支出">'城乡社区（212）'!#REF!</definedName>
    <definedName name="_21299_其他城乡社区支出">'城乡社区（212）'!#REF!</definedName>
    <definedName name="_213_农林水支出">'城乡社区（212）'!#REF!</definedName>
    <definedName name="_21301_农业农村">'城乡社区（212）'!#REF!</definedName>
    <definedName name="_21302_林业和草原">'城乡社区（212）'!#REF!</definedName>
    <definedName name="_21303_水利">'城乡社区（212）'!#REF!</definedName>
    <definedName name="_21305_巩固脱贫衔接乡村振兴">'城乡社区（212）'!#REF!</definedName>
    <definedName name="_21307_农村综合改革">'城乡社区（212）'!#REF!</definedName>
    <definedName name="_21308_普惠金融发展支出">'城乡社区（212）'!#REF!</definedName>
    <definedName name="_21309_目标价格补贴">'城乡社区（212）'!#REF!</definedName>
    <definedName name="_21366_大中型水库库区基金安排的支出">'城乡社区（212）'!#REF!</definedName>
    <definedName name="_21367_三峡水库库区基金支出">'城乡社区（212）'!#REF!</definedName>
    <definedName name="_21369_国家重大水利工程建设基金安排的支出">'城乡社区（212）'!#REF!</definedName>
    <definedName name="_21370_大中型水库库区基金对应专项债务收入安排的支出">'城乡社区（212）'!#REF!</definedName>
    <definedName name="_21371_国家重大水利工程建设基金对应专项债务收入安排的支出">'城乡社区（212）'!#REF!</definedName>
    <definedName name="_21399_其他农林水支出">'城乡社区（212）'!#REF!</definedName>
    <definedName name="_214_交通运输支出">'城乡社区（212）'!#REF!</definedName>
    <definedName name="_21401_公路水路运输">'城乡社区（212）'!#REF!</definedName>
    <definedName name="_21402_铁路运输">'城乡社区（212）'!#REF!</definedName>
    <definedName name="_21403_民用航空运输">'城乡社区（212）'!#REF!</definedName>
    <definedName name="_21405_邮政业支出">'城乡社区（212）'!#REF!</definedName>
    <definedName name="_21406_车辆购置税支出">'城乡社区（212）'!#REF!</definedName>
    <definedName name="_21460_海南省高等级公路车辆通行附加费安排的支出">'城乡社区（212）'!#REF!</definedName>
    <definedName name="_21462_车辆通行费安排的支出">'城乡社区（212）'!#REF!</definedName>
    <definedName name="_21464_铁路建设基金支出">'城乡社区（212）'!#REF!</definedName>
    <definedName name="_21468_船舶油污损害赔偿基金支出">'城乡社区（212）'!#REF!</definedName>
    <definedName name="_21469_民航发展基金支出">'城乡社区（212）'!#REF!</definedName>
    <definedName name="_21470_海南省高等级公路车辆通行附加费对应专项债务收入安排的支出">'城乡社区（212）'!#REF!</definedName>
    <definedName name="_21471_政府收费公路专项债券收入安排的支出">'城乡社区（212）'!#REF!</definedName>
    <definedName name="_21472_车辆通行费对应专项债务收入安排的支出">'城乡社区（212）'!#REF!</definedName>
    <definedName name="_21499_其他交通运输支出">'城乡社区（212）'!#REF!</definedName>
    <definedName name="_215_资源勘探工业信息等支出">'城乡社区（212）'!#REF!</definedName>
    <definedName name="_21501_资源勘探开发">'城乡社区（212）'!#REF!</definedName>
    <definedName name="_21502_制造业">'城乡社区（212）'!#REF!</definedName>
    <definedName name="_21503_建筑业">'城乡社区（212）'!#REF!</definedName>
    <definedName name="_21505_工业和信息产业监管">'城乡社区（212）'!#REF!</definedName>
    <definedName name="_21507_国有资产监管">'城乡社区（212）'!#REF!</definedName>
    <definedName name="_21508_支持中小企业发展和管理支出">'城乡社区（212）'!#REF!</definedName>
    <definedName name="_21562_农网还贷资金支出">'城乡社区（212）'!#REF!</definedName>
    <definedName name="_21599_其他资源勘探工业信息等支出">'城乡社区（212）'!#REF!</definedName>
    <definedName name="_216_商业服务业等支出">'城乡社区（212）'!#REF!</definedName>
    <definedName name="_21602_商业流通事务">'城乡社区（212）'!#REF!</definedName>
    <definedName name="_21606_涉外发展服务支出">'城乡社区（212）'!#REF!</definedName>
    <definedName name="_21699_其他商业服务业等支出">'城乡社区（212）'!#REF!</definedName>
    <definedName name="_217_金融支出">'城乡社区（212）'!#REF!</definedName>
    <definedName name="_21701_金融部门行政支出">'城乡社区（212）'!#REF!</definedName>
    <definedName name="_21702_金融部门监管支出">'城乡社区（212）'!#REF!</definedName>
    <definedName name="_21703_金融发展支出">'城乡社区（212）'!#REF!</definedName>
    <definedName name="_21704_金融调控支出">'城乡社区（212）'!#REF!</definedName>
    <definedName name="_21799_其他金融支出">'城乡社区（212）'!#REF!</definedName>
    <definedName name="_219_援助其他地区支出">'城乡社区（212）'!#REF!</definedName>
    <definedName name="_21901_一般公共服务">'城乡社区（212）'!#REF!</definedName>
    <definedName name="_21902_教育">'城乡社区（212）'!#REF!</definedName>
    <definedName name="_21903_文化旅游体育与传媒">'城乡社区（212）'!#REF!</definedName>
    <definedName name="_21904_卫生健康">'城乡社区（212）'!#REF!</definedName>
    <definedName name="_21905_节能环保">'城乡社区（212）'!#REF!</definedName>
    <definedName name="_21906_农业农村">'城乡社区（212）'!#REF!</definedName>
    <definedName name="_21907_交通运输">'城乡社区（212）'!#REF!</definedName>
    <definedName name="_21908_住房保障">'城乡社区（212）'!#REF!</definedName>
    <definedName name="_21999_其他支出">'城乡社区（212）'!#REF!</definedName>
    <definedName name="_220_自然资源海洋气象等支出">'城乡社区（212）'!#REF!</definedName>
    <definedName name="_22001_自然资源事务">'城乡社区（212）'!#REF!</definedName>
    <definedName name="_22005_气象事务">'城乡社区（212）'!#REF!</definedName>
    <definedName name="_22099_其他自然资源海洋气象等支出">'城乡社区（212）'!#REF!</definedName>
    <definedName name="_221_住房保障支出">'城乡社区（212）'!#REF!</definedName>
    <definedName name="_22101_保障性安居工程支出">'城乡社区（212）'!#REF!</definedName>
    <definedName name="_22102_住房改革支出">'城乡社区（212）'!#REF!</definedName>
    <definedName name="_22103_城乡社区住宅">'城乡社区（212）'!#REF!</definedName>
    <definedName name="_222_粮油物资储备支出">'城乡社区（212）'!#REF!</definedName>
    <definedName name="_22201_粮油物资事务">'城乡社区（212）'!#REF!</definedName>
    <definedName name="_22203_能源储备">'城乡社区（212）'!#REF!</definedName>
    <definedName name="_22204_粮油储备">'城乡社区（212）'!#REF!</definedName>
    <definedName name="_22205_重要商品储备">'城乡社区（212）'!#REF!</definedName>
    <definedName name="_223_国有资本经营预算支出">'城乡社区（212）'!#REF!</definedName>
    <definedName name="_22301_解决历史遗留问题及改革成本支出">'城乡社区（212）'!#REF!</definedName>
    <definedName name="_22302_国有企业资本金注入">'城乡社区（212）'!#REF!</definedName>
    <definedName name="_22303_国有企业政策性补贴">'城乡社区（212）'!#REF!</definedName>
    <definedName name="_22399_其他国有资本经营预算支出">'城乡社区（212）'!#REF!</definedName>
    <definedName name="_224_灾害防治及应急管理支出">'城乡社区（212）'!#REF!</definedName>
    <definedName name="_22401_应急管理事务">'城乡社区（212）'!#REF!</definedName>
    <definedName name="_22402_消防救援事务">'城乡社区（212）'!#REF!</definedName>
    <definedName name="_22404_矿山安全">'城乡社区（212）'!#REF!</definedName>
    <definedName name="_22405_地震事务">'城乡社区（212）'!#REF!</definedName>
    <definedName name="_22406_自然灾害防治">'城乡社区（212）'!#REF!</definedName>
    <definedName name="_22407_自然灾害救灾及恢复重建支出">'城乡社区（212）'!#REF!</definedName>
    <definedName name="_22499_其他灾害防治及应急管理支出">'城乡社区（212）'!#REF!</definedName>
    <definedName name="_227_预备费">'城乡社区（212）'!#REF!</definedName>
    <definedName name="_229_其他支出">'城乡社区（212）'!#REF!</definedName>
    <definedName name="_22902_年初预留">'城乡社区（212）'!#REF!</definedName>
    <definedName name="_22904_其他政府性基金及对应专项债务收入安排的支出">'城乡社区（212）'!#REF!</definedName>
    <definedName name="_22908_彩票发行销售机构业务费安排的支出">'城乡社区（212）'!#REF!</definedName>
    <definedName name="_22909_抗疫特别国债财务基金支出">'城乡社区（212）'!#REF!</definedName>
    <definedName name="_22960_彩票公益金安排的支出">'城乡社区（212）'!#REF!</definedName>
    <definedName name="_22999_其他支出">'城乡社区（212）'!#REF!</definedName>
    <definedName name="_230_转移性支出">'城乡社区（212）'!#REF!</definedName>
    <definedName name="_23001_返还性支出">'城乡社区（212）'!#REF!</definedName>
    <definedName name="_23002_一般性转移支付">'城乡社区（212）'!#REF!</definedName>
    <definedName name="_23003_专项转移支付">'城乡社区（212）'!#REF!</definedName>
    <definedName name="_23004_政府性基金转移支付">'城乡社区（212）'!#REF!</definedName>
    <definedName name="_23005_国有资本经营预算转移支付">'城乡社区（212）'!#REF!</definedName>
    <definedName name="_23006_上解支出">'城乡社区（212）'!#REF!</definedName>
    <definedName name="_23008_调出资金">'城乡社区（212）'!#REF!</definedName>
    <definedName name="_23009_年终结余">'城乡社区（212）'!#REF!</definedName>
    <definedName name="_23011_债务转贷支出">'城乡社区（212）'!#REF!</definedName>
    <definedName name="_23013_援助其他地区支出">'城乡社区（212）'!#REF!</definedName>
    <definedName name="_23015_安排预算稳定调节基金">'城乡社区（212）'!#REF!</definedName>
    <definedName name="_23016_补充预算周转金">'城乡社区（212）'!#REF!</definedName>
    <definedName name="_23017_社会保险基金转移支出">'城乡社区（212）'!#REF!</definedName>
    <definedName name="_23018_社会保险基金补助下级支出">'城乡社区（212）'!#REF!</definedName>
    <definedName name="_23019_社会保险基金上解上级支出">'城乡社区（212）'!#REF!</definedName>
    <definedName name="_23088_地方国库现金管理投放">'城乡社区（212）'!#REF!</definedName>
    <definedName name="_231_债务还本支出">'城乡社区（212）'!#REF!</definedName>
    <definedName name="_23101_中央政府国内债务还本支出">'城乡社区（212）'!#REF!</definedName>
    <definedName name="_23102_中央政府国外债务还本支出">'城乡社区（212）'!#REF!</definedName>
    <definedName name="_23103_地方政府一般债务还本支出">'城乡社区（212）'!#REF!</definedName>
    <definedName name="_23104_地方政府专项债务还本支出">'城乡社区（212）'!#REF!</definedName>
    <definedName name="_23105_抗疫特别国债还本支出">'城乡社区（212）'!#REF!</definedName>
    <definedName name="_232_债务付息支出">'城乡社区（212）'!#REF!</definedName>
    <definedName name="_23201_中央政府国内债务付息支出">'城乡社区（212）'!#REF!</definedName>
    <definedName name="_23202_中央政府国外债务付息支出">'城乡社区（212）'!#REF!</definedName>
    <definedName name="_23203_地方政府一般债务付息支出">'城乡社区（212）'!#REF!</definedName>
    <definedName name="_23204_地方政府专项债务付息支出">'城乡社区（212）'!#REF!</definedName>
    <definedName name="_233_债务发行费用支出">'城乡社区（212）'!#REF!</definedName>
    <definedName name="_23301_中央政府国内债务发行费用支出">'城乡社区（212）'!#REF!</definedName>
    <definedName name="_23302_中央政府国外债务发行费用支出">'城乡社区（212）'!#REF!</definedName>
    <definedName name="_23303_地方政府一般债务发行费用支出">'城乡社区（212）'!#REF!</definedName>
    <definedName name="_23304_地方政府专项债务发行费用支出">'城乡社区（212）'!#REF!</definedName>
    <definedName name="_234_抗疫特别国债安排的支出">'城乡社区（212）'!#REF!</definedName>
    <definedName name="_23401_基础设施建设">'城乡社区（212）'!#REF!</definedName>
    <definedName name="_23402_抗疫相关支出">'城乡社区（212）'!#REF!</definedName>
    <definedName name="_270_往来性支出">'城乡社区（212）'!#REF!</definedName>
    <definedName name="_27002_与中央财政往来性支出">'城乡社区（212）'!#REF!</definedName>
    <definedName name="_27003_与下级财政往来性支出">'城乡社区（212）'!#REF!</definedName>
    <definedName name="_27004_与上级财政往来性支出">'城乡社区（212）'!#REF!</definedName>
    <definedName name="_27005_与财政专户往来性支出">'城乡社区（212）'!#REF!</definedName>
    <definedName name="_27006_与预算单位往来支出">'城乡社区（212）'!#REF!</definedName>
    <definedName name="_27007_与上级财政地方债往来性支出">'城乡社区（212）'!#REF!</definedName>
    <definedName name="_xlnm._FilterDatabase" localSheetId="1" hidden="1">Sheet1!$A$1:$E$1822</definedName>
    <definedName name="_xlnm._FilterDatabase" localSheetId="0" hidden="1">'城乡社区（212）'!$4:$17</definedName>
    <definedName name="类">'城乡社区（212）'!#REF!</definedName>
  </definedNames>
  <calcPr calcId="124519"/>
  <pivotCaches>
    <pivotCache cacheId="1" r:id="rId6"/>
  </pivotCaches>
</workbook>
</file>

<file path=xl/calcChain.xml><?xml version="1.0" encoding="utf-8"?>
<calcChain xmlns="http://schemas.openxmlformats.org/spreadsheetml/2006/main">
  <c r="E2" i="16"/>
  <c r="E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1405"/>
  <c r="E1406"/>
  <c r="E1407"/>
  <c r="E1408"/>
  <c r="E1409"/>
  <c r="E1410"/>
  <c r="E1411"/>
  <c r="E1412"/>
  <c r="E1413"/>
  <c r="E1414"/>
  <c r="E1415"/>
  <c r="E1416"/>
  <c r="E1417"/>
  <c r="E1418"/>
  <c r="E1419"/>
  <c r="E1420"/>
  <c r="E1421"/>
  <c r="E1422"/>
  <c r="E1423"/>
  <c r="E1424"/>
  <c r="E1425"/>
  <c r="E1426"/>
  <c r="E1427"/>
  <c r="E1428"/>
  <c r="E1429"/>
  <c r="E1430"/>
  <c r="E1431"/>
  <c r="E1432"/>
  <c r="E1433"/>
  <c r="E1434"/>
  <c r="E1435"/>
  <c r="E1436"/>
  <c r="E1437"/>
  <c r="E1438"/>
  <c r="E1439"/>
  <c r="E1440"/>
  <c r="E1441"/>
  <c r="E1442"/>
  <c r="E1443"/>
  <c r="E1444"/>
  <c r="E1445"/>
  <c r="E1446"/>
  <c r="E1447"/>
  <c r="E1448"/>
  <c r="E1449"/>
  <c r="E1450"/>
  <c r="E1451"/>
  <c r="E1452"/>
  <c r="E1453"/>
  <c r="E1454"/>
  <c r="E1455"/>
  <c r="E1456"/>
  <c r="E1457"/>
  <c r="E1458"/>
  <c r="E1459"/>
  <c r="E1460"/>
  <c r="E1461"/>
  <c r="E1462"/>
  <c r="E1463"/>
  <c r="E1464"/>
  <c r="E1465"/>
  <c r="E1466"/>
  <c r="E1467"/>
  <c r="E1468"/>
  <c r="E1469"/>
  <c r="E1470"/>
  <c r="E1471"/>
  <c r="E1472"/>
  <c r="E1473"/>
  <c r="E1474"/>
  <c r="E1475"/>
  <c r="E1476"/>
  <c r="E1477"/>
  <c r="E1478"/>
  <c r="E1479"/>
  <c r="E1480"/>
  <c r="E1481"/>
  <c r="E1482"/>
  <c r="E1483"/>
  <c r="E1484"/>
  <c r="E1485"/>
  <c r="E1486"/>
  <c r="E1487"/>
  <c r="E1488"/>
  <c r="E1489"/>
  <c r="E1490"/>
  <c r="E1491"/>
  <c r="E1492"/>
  <c r="E1493"/>
  <c r="E1494"/>
  <c r="E1495"/>
  <c r="E1496"/>
  <c r="E1497"/>
  <c r="E1498"/>
  <c r="E1499"/>
  <c r="E1500"/>
  <c r="E1501"/>
  <c r="E1502"/>
  <c r="E1503"/>
  <c r="E1504"/>
  <c r="E1505"/>
  <c r="E1506"/>
  <c r="E1507"/>
  <c r="E1508"/>
  <c r="E1509"/>
  <c r="E1510"/>
  <c r="E1511"/>
  <c r="E1512"/>
  <c r="E1513"/>
  <c r="E1514"/>
  <c r="E1515"/>
  <c r="E1516"/>
  <c r="E1517"/>
  <c r="E1518"/>
  <c r="E1519"/>
  <c r="E1520"/>
  <c r="E1521"/>
  <c r="E1522"/>
  <c r="E1523"/>
  <c r="E1524"/>
  <c r="E1525"/>
  <c r="E1526"/>
  <c r="E1527"/>
  <c r="E1528"/>
  <c r="E1529"/>
  <c r="E1530"/>
  <c r="E1531"/>
  <c r="E1532"/>
  <c r="E1533"/>
  <c r="E1534"/>
  <c r="E1535"/>
  <c r="E1536"/>
  <c r="E1537"/>
  <c r="E1538"/>
  <c r="E1539"/>
  <c r="E1540"/>
  <c r="E1541"/>
  <c r="E1542"/>
  <c r="E1543"/>
  <c r="E1544"/>
  <c r="E1545"/>
  <c r="E1546"/>
  <c r="E1547"/>
  <c r="E1548"/>
  <c r="E1549"/>
  <c r="E1550"/>
  <c r="E1551"/>
  <c r="E1552"/>
  <c r="E1553"/>
  <c r="E1554"/>
  <c r="E1555"/>
  <c r="E1556"/>
  <c r="E1557"/>
  <c r="E1558"/>
  <c r="E1559"/>
  <c r="E1560"/>
  <c r="E1561"/>
  <c r="E1562"/>
  <c r="E1563"/>
  <c r="E1564"/>
  <c r="E1565"/>
  <c r="E1566"/>
  <c r="E1567"/>
  <c r="E1568"/>
  <c r="E1569"/>
  <c r="E1570"/>
  <c r="E1571"/>
  <c r="E1572"/>
  <c r="E1573"/>
  <c r="E1574"/>
  <c r="E1575"/>
  <c r="E1576"/>
  <c r="E1577"/>
  <c r="E1578"/>
  <c r="E1579"/>
  <c r="E1580"/>
  <c r="E1581"/>
  <c r="E1582"/>
  <c r="E1583"/>
  <c r="E1584"/>
  <c r="E1585"/>
  <c r="E1586"/>
  <c r="E1587"/>
  <c r="E1588"/>
  <c r="E1589"/>
  <c r="E1590"/>
  <c r="E1591"/>
  <c r="E1592"/>
  <c r="E1593"/>
  <c r="E1594"/>
  <c r="E1595"/>
  <c r="E1596"/>
  <c r="E1597"/>
  <c r="E1598"/>
  <c r="E1599"/>
  <c r="E1600"/>
  <c r="E1601"/>
  <c r="E1602"/>
  <c r="E1603"/>
  <c r="E1604"/>
  <c r="E1605"/>
  <c r="E1606"/>
  <c r="E1607"/>
  <c r="E1608"/>
  <c r="E1609"/>
  <c r="E1610"/>
  <c r="E1611"/>
  <c r="E1612"/>
  <c r="E1613"/>
  <c r="E1614"/>
  <c r="E1615"/>
  <c r="E1616"/>
  <c r="E1617"/>
  <c r="E1618"/>
  <c r="E1619"/>
  <c r="E1620"/>
  <c r="E1621"/>
  <c r="E1622"/>
  <c r="E1623"/>
  <c r="E1624"/>
  <c r="E1625"/>
  <c r="E1626"/>
  <c r="E1627"/>
  <c r="E1628"/>
  <c r="E1629"/>
  <c r="E1630"/>
  <c r="E1631"/>
  <c r="E1632"/>
  <c r="E1633"/>
  <c r="E1634"/>
  <c r="E1635"/>
  <c r="E1636"/>
  <c r="E1637"/>
  <c r="E1638"/>
  <c r="E1639"/>
  <c r="E1640"/>
  <c r="E1641"/>
  <c r="E1642"/>
  <c r="E1643"/>
  <c r="E1644"/>
  <c r="E1645"/>
  <c r="E1646"/>
  <c r="E1647"/>
  <c r="E1648"/>
  <c r="E1649"/>
  <c r="E1650"/>
  <c r="E1651"/>
  <c r="E1652"/>
  <c r="E1653"/>
  <c r="E1654"/>
  <c r="E1655"/>
  <c r="E1656"/>
  <c r="E1657"/>
  <c r="E1658"/>
  <c r="E1659"/>
  <c r="E1660"/>
  <c r="E1661"/>
  <c r="E1662"/>
  <c r="E1663"/>
  <c r="E1664"/>
  <c r="E1665"/>
  <c r="E1666"/>
  <c r="E1667"/>
  <c r="E1668"/>
  <c r="E1669"/>
  <c r="E1670"/>
  <c r="E1671"/>
  <c r="E1672"/>
  <c r="E1673"/>
  <c r="E1674"/>
  <c r="E1675"/>
  <c r="E1676"/>
  <c r="E1677"/>
  <c r="E1678"/>
  <c r="E1679"/>
  <c r="E1680"/>
  <c r="E1681"/>
  <c r="E1682"/>
  <c r="E1683"/>
  <c r="E1684"/>
  <c r="E1685"/>
  <c r="E1686"/>
  <c r="E1687"/>
  <c r="E1688"/>
  <c r="E1689"/>
  <c r="E1690"/>
  <c r="E1691"/>
  <c r="E1692"/>
  <c r="E1693"/>
  <c r="E1694"/>
  <c r="E1695"/>
  <c r="E1696"/>
  <c r="E1697"/>
  <c r="E1698"/>
  <c r="E1699"/>
  <c r="E1700"/>
  <c r="E1701"/>
  <c r="E1702"/>
  <c r="E1703"/>
  <c r="E1704"/>
  <c r="E1705"/>
  <c r="E1706"/>
  <c r="E1707"/>
  <c r="E1708"/>
  <c r="E1709"/>
  <c r="E1710"/>
  <c r="E1711"/>
  <c r="E1712"/>
  <c r="E1713"/>
  <c r="E1714"/>
  <c r="E1715"/>
  <c r="E1716"/>
  <c r="E1717"/>
  <c r="E1718"/>
  <c r="E1719"/>
  <c r="E1720"/>
  <c r="E1721"/>
  <c r="E1722"/>
  <c r="E1723"/>
  <c r="E1724"/>
  <c r="E1725"/>
  <c r="E1726"/>
  <c r="E1727"/>
  <c r="E1728"/>
  <c r="E1729"/>
  <c r="E1730"/>
  <c r="E1731"/>
  <c r="E1732"/>
  <c r="E1733"/>
  <c r="E1734"/>
  <c r="E1735"/>
  <c r="E1736"/>
  <c r="E1737"/>
  <c r="E1738"/>
  <c r="E1739"/>
  <c r="E1740"/>
  <c r="E1741"/>
  <c r="E1742"/>
  <c r="E1743"/>
  <c r="E1744"/>
  <c r="E1745"/>
  <c r="E1746"/>
  <c r="E1747"/>
  <c r="E1748"/>
  <c r="E1749"/>
  <c r="E1750"/>
  <c r="E1751"/>
  <c r="E1752"/>
  <c r="E1753"/>
  <c r="E1754"/>
  <c r="E1755"/>
  <c r="E1756"/>
  <c r="E1757"/>
  <c r="E1758"/>
  <c r="E1759"/>
  <c r="E1760"/>
  <c r="E1761"/>
  <c r="E1762"/>
  <c r="E1763"/>
  <c r="E1764"/>
  <c r="E1765"/>
  <c r="E1766"/>
  <c r="E1767"/>
  <c r="E1768"/>
  <c r="E1769"/>
  <c r="E1770"/>
  <c r="E1771"/>
  <c r="E1772"/>
  <c r="E1773"/>
  <c r="E1774"/>
  <c r="E1775"/>
  <c r="E1776"/>
  <c r="E1777"/>
  <c r="E1778"/>
  <c r="E1779"/>
  <c r="E1780"/>
  <c r="E1781"/>
  <c r="E1782"/>
  <c r="E1783"/>
  <c r="E1784"/>
  <c r="E1785"/>
  <c r="E1786"/>
  <c r="E1787"/>
  <c r="E1788"/>
  <c r="E1789"/>
  <c r="E1790"/>
  <c r="E1791"/>
  <c r="E1792"/>
  <c r="E1793"/>
  <c r="E1794"/>
  <c r="E1795"/>
  <c r="E1796"/>
  <c r="E1797"/>
  <c r="E1798"/>
  <c r="E1799"/>
  <c r="E1800"/>
  <c r="E1801"/>
  <c r="E1802"/>
  <c r="E1803"/>
  <c r="E1804"/>
  <c r="E1805"/>
  <c r="E1806"/>
  <c r="E1807"/>
  <c r="E1808"/>
  <c r="E1809"/>
  <c r="E1810"/>
  <c r="E1811"/>
  <c r="E1812"/>
  <c r="E1813"/>
  <c r="E1814"/>
  <c r="E1815"/>
  <c r="E1816"/>
  <c r="E1817"/>
  <c r="E1818"/>
  <c r="E1819"/>
  <c r="E1820"/>
  <c r="E1821"/>
  <c r="E1822"/>
  <c r="A28" i="18"/>
  <c r="B28"/>
  <c r="C28"/>
  <c r="C30" s="1"/>
  <c r="D28"/>
  <c r="E28"/>
  <c r="F28"/>
  <c r="G28"/>
  <c r="G30" s="1"/>
  <c r="H28"/>
  <c r="I28"/>
  <c r="J28"/>
  <c r="K28"/>
  <c r="K30" s="1"/>
  <c r="L28"/>
  <c r="M28"/>
  <c r="N28"/>
  <c r="O28"/>
  <c r="O30" s="1"/>
  <c r="P28"/>
  <c r="Q28"/>
  <c r="R28"/>
  <c r="S28"/>
  <c r="S30" s="1"/>
  <c r="T28"/>
  <c r="U28"/>
  <c r="V28"/>
  <c r="W28"/>
  <c r="W30" s="1"/>
  <c r="X28"/>
  <c r="Y28"/>
  <c r="Z28"/>
  <c r="AA28"/>
  <c r="AA30" s="1"/>
  <c r="AB28"/>
  <c r="AC28"/>
  <c r="AD28"/>
  <c r="AE28"/>
  <c r="AE30" s="1"/>
  <c r="A30"/>
  <c r="B30"/>
  <c r="D30"/>
  <c r="E30"/>
  <c r="F30"/>
  <c r="H30"/>
  <c r="I30"/>
  <c r="J30"/>
  <c r="L30"/>
  <c r="M30"/>
  <c r="N30"/>
  <c r="P30"/>
  <c r="Q30"/>
  <c r="R30"/>
  <c r="T30"/>
  <c r="U30"/>
  <c r="V30"/>
  <c r="X30"/>
  <c r="Y30"/>
  <c r="Z30"/>
  <c r="AB30"/>
  <c r="AC30"/>
  <c r="AD30"/>
  <c r="C2" i="17"/>
  <c r="D2" s="1"/>
  <c r="F2"/>
  <c r="G2" s="1"/>
  <c r="C3"/>
  <c r="D3" s="1"/>
  <c r="F3"/>
  <c r="G3" s="1"/>
  <c r="C4"/>
  <c r="D4" s="1"/>
  <c r="F4"/>
  <c r="G4" s="1"/>
  <c r="C5"/>
  <c r="D5" s="1"/>
  <c r="F5"/>
  <c r="G5" s="1"/>
  <c r="C6"/>
  <c r="D6" s="1"/>
  <c r="F6"/>
  <c r="G6" s="1"/>
  <c r="C7"/>
  <c r="D7" s="1"/>
  <c r="F7"/>
  <c r="G7" s="1"/>
  <c r="C8"/>
  <c r="D8" s="1"/>
  <c r="F8"/>
  <c r="G8" s="1"/>
  <c r="C9"/>
  <c r="D9" s="1"/>
  <c r="F9"/>
  <c r="G9" s="1"/>
  <c r="C10"/>
  <c r="D10" s="1"/>
  <c r="F10"/>
  <c r="G10" s="1"/>
  <c r="C11"/>
  <c r="D11" s="1"/>
  <c r="F11"/>
  <c r="G11" s="1"/>
  <c r="C12"/>
  <c r="D12" s="1"/>
  <c r="F12"/>
  <c r="G12" s="1"/>
  <c r="C13"/>
  <c r="D13" s="1"/>
  <c r="F13"/>
  <c r="G13" s="1"/>
  <c r="C14"/>
  <c r="D14" s="1"/>
  <c r="F14"/>
  <c r="G14" s="1"/>
  <c r="C15"/>
  <c r="D15" s="1"/>
  <c r="F15"/>
  <c r="G15" s="1"/>
  <c r="C16"/>
  <c r="D16" s="1"/>
  <c r="F16"/>
  <c r="G16" s="1"/>
  <c r="C17"/>
  <c r="D17" s="1"/>
  <c r="F17"/>
  <c r="G17" s="1"/>
  <c r="C18"/>
  <c r="D18" s="1"/>
  <c r="F18"/>
  <c r="G18" s="1"/>
  <c r="C19"/>
  <c r="D19" s="1"/>
  <c r="F19"/>
  <c r="G19" s="1"/>
  <c r="C20"/>
  <c r="D20" s="1"/>
  <c r="F20"/>
  <c r="G20" s="1"/>
  <c r="C21"/>
  <c r="D21" s="1"/>
  <c r="F21"/>
  <c r="G21" s="1"/>
  <c r="C22"/>
  <c r="D22" s="1"/>
  <c r="F22"/>
  <c r="G22" s="1"/>
  <c r="C23"/>
  <c r="D23" s="1"/>
  <c r="F23"/>
  <c r="G23" s="1"/>
  <c r="C24"/>
  <c r="D24" s="1"/>
  <c r="F24"/>
  <c r="G24" s="1"/>
  <c r="C25"/>
  <c r="D25" s="1"/>
  <c r="F25"/>
  <c r="G25" s="1"/>
  <c r="C26"/>
  <c r="D26" s="1"/>
  <c r="F26"/>
  <c r="G26" s="1"/>
  <c r="C27"/>
  <c r="D27" s="1"/>
  <c r="F27"/>
  <c r="G27" s="1"/>
  <c r="C28"/>
  <c r="D28" s="1"/>
  <c r="F28"/>
  <c r="G28" s="1"/>
  <c r="C29"/>
  <c r="D29" s="1"/>
  <c r="F29"/>
  <c r="G29" s="1"/>
  <c r="C30"/>
  <c r="D30" s="1"/>
  <c r="F30"/>
  <c r="G30" s="1"/>
  <c r="C31"/>
  <c r="D31" s="1"/>
  <c r="F31"/>
  <c r="G31" s="1"/>
  <c r="C32"/>
  <c r="D32" s="1"/>
  <c r="F32"/>
  <c r="G32" s="1"/>
  <c r="C33"/>
  <c r="D33" s="1"/>
  <c r="F33"/>
  <c r="G33" s="1"/>
  <c r="C34"/>
  <c r="D34" s="1"/>
  <c r="F34"/>
  <c r="G34" s="1"/>
  <c r="C35"/>
  <c r="D35" s="1"/>
  <c r="F35"/>
  <c r="G35" s="1"/>
  <c r="C36"/>
  <c r="D36" s="1"/>
  <c r="F36"/>
  <c r="G36" s="1"/>
  <c r="C37"/>
  <c r="D37" s="1"/>
  <c r="F37"/>
  <c r="G37" s="1"/>
  <c r="C38"/>
  <c r="D38" s="1"/>
  <c r="F38"/>
  <c r="G38" s="1"/>
  <c r="C39"/>
  <c r="D39" s="1"/>
  <c r="F39"/>
  <c r="G39" s="1"/>
  <c r="C40"/>
  <c r="D40" s="1"/>
  <c r="F40"/>
  <c r="G40" s="1"/>
  <c r="C41"/>
  <c r="D41" s="1"/>
  <c r="F41"/>
  <c r="G41" s="1"/>
  <c r="C42"/>
  <c r="D42" s="1"/>
  <c r="F42"/>
  <c r="G42" s="1"/>
  <c r="C43"/>
  <c r="D43" s="1"/>
  <c r="F43"/>
  <c r="G43" s="1"/>
  <c r="C44"/>
  <c r="D44" s="1"/>
  <c r="F44"/>
  <c r="G44" s="1"/>
  <c r="C45"/>
  <c r="D45" s="1"/>
  <c r="F45"/>
  <c r="G45" s="1"/>
  <c r="C46"/>
  <c r="D46" s="1"/>
  <c r="F46"/>
  <c r="G46" s="1"/>
  <c r="C47"/>
  <c r="D47" s="1"/>
  <c r="F47"/>
  <c r="G47" s="1"/>
  <c r="C48"/>
  <c r="D48" s="1"/>
  <c r="F48"/>
  <c r="G48" s="1"/>
  <c r="C49"/>
  <c r="D49" s="1"/>
  <c r="F49"/>
  <c r="G49" s="1"/>
  <c r="C50"/>
  <c r="D50" s="1"/>
  <c r="F50"/>
  <c r="G50" s="1"/>
  <c r="C51"/>
  <c r="D51" s="1"/>
  <c r="F51"/>
  <c r="G51" s="1"/>
  <c r="C52"/>
  <c r="D52" s="1"/>
  <c r="F52"/>
  <c r="G52" s="1"/>
  <c r="C53"/>
  <c r="D53" s="1"/>
  <c r="F53"/>
  <c r="G53" s="1"/>
  <c r="C54"/>
  <c r="D54" s="1"/>
  <c r="F54"/>
  <c r="G54" s="1"/>
  <c r="C55"/>
  <c r="D55" s="1"/>
  <c r="F55"/>
  <c r="G55" s="1"/>
  <c r="C56"/>
  <c r="D56" s="1"/>
  <c r="F56"/>
  <c r="G56" s="1"/>
  <c r="C57"/>
  <c r="D57" s="1"/>
  <c r="F57"/>
  <c r="G57" s="1"/>
  <c r="C58"/>
  <c r="D58" s="1"/>
  <c r="F58"/>
  <c r="G58" s="1"/>
  <c r="C59"/>
  <c r="D59" s="1"/>
  <c r="F59"/>
  <c r="G59" s="1"/>
  <c r="C60"/>
  <c r="D60" s="1"/>
  <c r="F60"/>
  <c r="G60" s="1"/>
  <c r="C61"/>
  <c r="D61" s="1"/>
  <c r="F61"/>
  <c r="G61" s="1"/>
  <c r="C62"/>
  <c r="D62" s="1"/>
  <c r="F62"/>
  <c r="G62" s="1"/>
  <c r="C63"/>
  <c r="D63" s="1"/>
  <c r="F63"/>
  <c r="G63" s="1"/>
  <c r="C64"/>
  <c r="D64" s="1"/>
  <c r="F64"/>
  <c r="G64" s="1"/>
  <c r="C65"/>
  <c r="D65" s="1"/>
  <c r="F65"/>
  <c r="G65" s="1"/>
  <c r="C66"/>
  <c r="D66" s="1"/>
  <c r="F66"/>
  <c r="G66" s="1"/>
  <c r="C67"/>
  <c r="D67" s="1"/>
  <c r="F67"/>
  <c r="G67" s="1"/>
  <c r="C68"/>
  <c r="D68" s="1"/>
  <c r="F68"/>
  <c r="G68" s="1"/>
  <c r="C69"/>
  <c r="D69" s="1"/>
  <c r="F69"/>
  <c r="G69" s="1"/>
  <c r="C70"/>
  <c r="D70" s="1"/>
  <c r="F70"/>
  <c r="G70" s="1"/>
  <c r="C71"/>
  <c r="D71" s="1"/>
  <c r="F71"/>
  <c r="G71" s="1"/>
  <c r="C72"/>
  <c r="D72" s="1"/>
  <c r="F72"/>
  <c r="G72" s="1"/>
  <c r="C73"/>
  <c r="D73" s="1"/>
  <c r="F73"/>
  <c r="G73" s="1"/>
  <c r="C74"/>
  <c r="D74" s="1"/>
  <c r="F74"/>
  <c r="G74" s="1"/>
  <c r="C75"/>
  <c r="D75" s="1"/>
  <c r="F75"/>
  <c r="G75" s="1"/>
  <c r="C76"/>
  <c r="D76" s="1"/>
  <c r="F76"/>
  <c r="G76" s="1"/>
  <c r="C77"/>
  <c r="D77" s="1"/>
  <c r="F77"/>
  <c r="G77" s="1"/>
  <c r="C78"/>
  <c r="D78" s="1"/>
  <c r="F78"/>
  <c r="G78" s="1"/>
  <c r="C79"/>
  <c r="D79" s="1"/>
  <c r="F79"/>
  <c r="G79" s="1"/>
  <c r="C80"/>
  <c r="D80" s="1"/>
  <c r="F80"/>
  <c r="G80" s="1"/>
  <c r="C81"/>
  <c r="D81" s="1"/>
  <c r="F81"/>
  <c r="G81" s="1"/>
  <c r="C82"/>
  <c r="D82" s="1"/>
  <c r="F82"/>
  <c r="G82" s="1"/>
  <c r="C83"/>
  <c r="D83" s="1"/>
  <c r="F83"/>
  <c r="G83" s="1"/>
  <c r="C84"/>
  <c r="D84" s="1"/>
  <c r="F84"/>
  <c r="G84" s="1"/>
  <c r="C85"/>
  <c r="D85" s="1"/>
  <c r="F85"/>
  <c r="G85" s="1"/>
  <c r="C86"/>
  <c r="D86" s="1"/>
  <c r="F86"/>
  <c r="G86" s="1"/>
  <c r="C87"/>
  <c r="D87" s="1"/>
  <c r="F87"/>
  <c r="G87" s="1"/>
  <c r="C88"/>
  <c r="D88" s="1"/>
  <c r="F88"/>
  <c r="G88" s="1"/>
  <c r="C89"/>
  <c r="D89" s="1"/>
  <c r="F89"/>
  <c r="G89" s="1"/>
  <c r="C90"/>
  <c r="D90" s="1"/>
  <c r="F90"/>
  <c r="G90" s="1"/>
  <c r="C91"/>
  <c r="D91" s="1"/>
  <c r="F91"/>
  <c r="G91" s="1"/>
  <c r="C92"/>
  <c r="D92" s="1"/>
  <c r="F92"/>
  <c r="G92" s="1"/>
  <c r="C93"/>
  <c r="D93" s="1"/>
  <c r="F93"/>
  <c r="G93" s="1"/>
  <c r="C94"/>
  <c r="D94" s="1"/>
  <c r="F94"/>
  <c r="G94" s="1"/>
  <c r="C95"/>
  <c r="D95" s="1"/>
  <c r="F95"/>
  <c r="G95" s="1"/>
  <c r="C96"/>
  <c r="D96" s="1"/>
  <c r="F96"/>
  <c r="G96" s="1"/>
  <c r="C97"/>
  <c r="D97" s="1"/>
  <c r="F97"/>
  <c r="G97" s="1"/>
  <c r="C98"/>
  <c r="D98" s="1"/>
  <c r="F98"/>
  <c r="G98" s="1"/>
  <c r="C99"/>
  <c r="D99" s="1"/>
  <c r="F99"/>
  <c r="G99" s="1"/>
  <c r="C100"/>
  <c r="D100" s="1"/>
  <c r="F100"/>
  <c r="G100" s="1"/>
  <c r="C101"/>
  <c r="D101" s="1"/>
  <c r="F101"/>
  <c r="G101" s="1"/>
  <c r="C102"/>
  <c r="D102" s="1"/>
  <c r="F102"/>
  <c r="G102" s="1"/>
  <c r="C103"/>
  <c r="D103" s="1"/>
  <c r="F103"/>
  <c r="G103" s="1"/>
  <c r="C104"/>
  <c r="D104" s="1"/>
  <c r="F104"/>
  <c r="G104" s="1"/>
  <c r="C105"/>
  <c r="D105" s="1"/>
  <c r="F105"/>
  <c r="G105" s="1"/>
  <c r="C106"/>
  <c r="D106" s="1"/>
  <c r="F106"/>
  <c r="G106" s="1"/>
  <c r="C107"/>
  <c r="D107" s="1"/>
  <c r="F107"/>
  <c r="G107" s="1"/>
  <c r="C108"/>
  <c r="D108" s="1"/>
  <c r="F108"/>
  <c r="G108" s="1"/>
  <c r="C109"/>
  <c r="D109" s="1"/>
  <c r="F109"/>
  <c r="G109" s="1"/>
  <c r="C110"/>
  <c r="D110" s="1"/>
  <c r="F110"/>
  <c r="G110" s="1"/>
  <c r="C111"/>
  <c r="D111" s="1"/>
  <c r="F111"/>
  <c r="G111" s="1"/>
  <c r="C112"/>
  <c r="D112" s="1"/>
  <c r="F112"/>
  <c r="G112" s="1"/>
  <c r="C113"/>
  <c r="D113" s="1"/>
  <c r="F113"/>
  <c r="G113" s="1"/>
  <c r="C114"/>
  <c r="D114" s="1"/>
  <c r="F114"/>
  <c r="G114" s="1"/>
  <c r="C115"/>
  <c r="D115" s="1"/>
  <c r="F115"/>
  <c r="G115" s="1"/>
  <c r="C116"/>
  <c r="D116" s="1"/>
  <c r="F116"/>
  <c r="G116" s="1"/>
  <c r="C117"/>
  <c r="D117" s="1"/>
  <c r="F117"/>
  <c r="G117" s="1"/>
  <c r="C118"/>
  <c r="D118" s="1"/>
  <c r="F118"/>
  <c r="G118" s="1"/>
  <c r="C119"/>
  <c r="D119" s="1"/>
  <c r="F119"/>
  <c r="G119" s="1"/>
  <c r="C120"/>
  <c r="D120" s="1"/>
  <c r="F120"/>
  <c r="G120" s="1"/>
  <c r="C121"/>
  <c r="D121" s="1"/>
  <c r="F121"/>
  <c r="G121" s="1"/>
  <c r="C122"/>
  <c r="D122" s="1"/>
  <c r="F122"/>
  <c r="G122" s="1"/>
  <c r="C123"/>
  <c r="D123" s="1"/>
  <c r="F123"/>
  <c r="G123" s="1"/>
  <c r="C124"/>
  <c r="D124" s="1"/>
  <c r="F124"/>
  <c r="G124" s="1"/>
  <c r="C125"/>
  <c r="D125" s="1"/>
  <c r="F125"/>
  <c r="G125" s="1"/>
  <c r="C126"/>
  <c r="D126" s="1"/>
  <c r="F126"/>
  <c r="G126" s="1"/>
  <c r="C127"/>
  <c r="D127" s="1"/>
  <c r="F127"/>
  <c r="G127" s="1"/>
  <c r="C128"/>
  <c r="D128" s="1"/>
  <c r="F128"/>
  <c r="G128" s="1"/>
  <c r="C129"/>
  <c r="D129" s="1"/>
  <c r="F129"/>
  <c r="G129" s="1"/>
  <c r="C130"/>
  <c r="D130" s="1"/>
  <c r="F130"/>
  <c r="G130" s="1"/>
  <c r="C131"/>
  <c r="D131" s="1"/>
  <c r="F131"/>
  <c r="G131" s="1"/>
  <c r="C132"/>
  <c r="D132" s="1"/>
  <c r="F132"/>
  <c r="G132" s="1"/>
  <c r="C133"/>
  <c r="D133" s="1"/>
  <c r="F133"/>
  <c r="G133" s="1"/>
  <c r="C134"/>
  <c r="D134" s="1"/>
  <c r="F134"/>
  <c r="G134" s="1"/>
  <c r="C135"/>
  <c r="D135" s="1"/>
  <c r="F135"/>
  <c r="G135" s="1"/>
  <c r="C136"/>
  <c r="D136" s="1"/>
  <c r="F136"/>
  <c r="G136" s="1"/>
  <c r="C137"/>
  <c r="D137" s="1"/>
  <c r="F137"/>
  <c r="G137" s="1"/>
  <c r="C138"/>
  <c r="D138" s="1"/>
  <c r="F138"/>
  <c r="G138" s="1"/>
  <c r="C139"/>
  <c r="D139" s="1"/>
  <c r="F139"/>
  <c r="G139" s="1"/>
  <c r="C140"/>
  <c r="D140" s="1"/>
  <c r="F140"/>
  <c r="G140" s="1"/>
  <c r="C141"/>
  <c r="D141" s="1"/>
  <c r="F141"/>
  <c r="G141" s="1"/>
  <c r="C142"/>
  <c r="D142" s="1"/>
  <c r="F142"/>
  <c r="G142" s="1"/>
  <c r="C143"/>
  <c r="D143" s="1"/>
  <c r="F143"/>
  <c r="G143" s="1"/>
  <c r="C144"/>
  <c r="D144" s="1"/>
  <c r="F144"/>
  <c r="G144" s="1"/>
  <c r="C145"/>
  <c r="D145" s="1"/>
  <c r="F145"/>
  <c r="G145" s="1"/>
  <c r="C146"/>
  <c r="D146" s="1"/>
  <c r="F146"/>
  <c r="G146" s="1"/>
  <c r="C147"/>
  <c r="D147" s="1"/>
  <c r="F147"/>
  <c r="G147" s="1"/>
  <c r="C148"/>
  <c r="D148" s="1"/>
  <c r="F148"/>
  <c r="G148" s="1"/>
  <c r="C149"/>
  <c r="D149" s="1"/>
  <c r="F149"/>
  <c r="G149" s="1"/>
  <c r="C150"/>
  <c r="D150" s="1"/>
  <c r="F150"/>
  <c r="G150" s="1"/>
  <c r="C151"/>
  <c r="D151" s="1"/>
  <c r="F151"/>
  <c r="G151" s="1"/>
  <c r="C152"/>
  <c r="D152" s="1"/>
  <c r="F152"/>
  <c r="G152" s="1"/>
  <c r="C153"/>
  <c r="D153" s="1"/>
  <c r="F153"/>
  <c r="G153" s="1"/>
  <c r="C154"/>
  <c r="D154" s="1"/>
  <c r="F154"/>
  <c r="G154" s="1"/>
  <c r="C155"/>
  <c r="D155" s="1"/>
  <c r="F155"/>
  <c r="G155" s="1"/>
  <c r="C156"/>
  <c r="D156" s="1"/>
  <c r="F156"/>
  <c r="G156" s="1"/>
  <c r="C157"/>
  <c r="D157" s="1"/>
  <c r="F157"/>
  <c r="G157" s="1"/>
  <c r="C158"/>
  <c r="D158" s="1"/>
  <c r="F158"/>
  <c r="G158" s="1"/>
  <c r="C159"/>
  <c r="D159" s="1"/>
  <c r="F159"/>
  <c r="G159" s="1"/>
  <c r="C160"/>
  <c r="D160" s="1"/>
  <c r="F160"/>
  <c r="G160" s="1"/>
  <c r="C161"/>
  <c r="D161" s="1"/>
  <c r="F161"/>
  <c r="G161" s="1"/>
  <c r="C162"/>
  <c r="D162" s="1"/>
  <c r="F162"/>
  <c r="G162" s="1"/>
  <c r="C163"/>
  <c r="D163" s="1"/>
  <c r="F163"/>
  <c r="G163" s="1"/>
  <c r="C164"/>
  <c r="D164" s="1"/>
  <c r="F164"/>
  <c r="G164" s="1"/>
  <c r="C165"/>
  <c r="D165" s="1"/>
  <c r="F165"/>
  <c r="G165" s="1"/>
  <c r="C166"/>
  <c r="D166" s="1"/>
  <c r="F166"/>
  <c r="G166" s="1"/>
  <c r="C167"/>
  <c r="D167" s="1"/>
  <c r="F167"/>
  <c r="G167" s="1"/>
  <c r="C168"/>
  <c r="D168" s="1"/>
  <c r="F168"/>
  <c r="G168" s="1"/>
  <c r="C169"/>
  <c r="D169" s="1"/>
  <c r="F169"/>
  <c r="G169" s="1"/>
  <c r="C170"/>
  <c r="D170" s="1"/>
  <c r="F170"/>
  <c r="G170" s="1"/>
  <c r="C171"/>
  <c r="D171" s="1"/>
  <c r="F171"/>
  <c r="G171" s="1"/>
  <c r="C172"/>
  <c r="D172" s="1"/>
  <c r="F172"/>
  <c r="G172" s="1"/>
  <c r="C173"/>
  <c r="D173" s="1"/>
  <c r="F173"/>
  <c r="G173" s="1"/>
  <c r="C174"/>
  <c r="D174" s="1"/>
  <c r="F174"/>
  <c r="G174" s="1"/>
  <c r="C175"/>
  <c r="D175" s="1"/>
  <c r="F175"/>
  <c r="G175" s="1"/>
  <c r="C176"/>
  <c r="D176" s="1"/>
  <c r="F176"/>
  <c r="G176" s="1"/>
  <c r="C177"/>
  <c r="D177" s="1"/>
  <c r="F177"/>
  <c r="G177" s="1"/>
  <c r="C178"/>
  <c r="D178" s="1"/>
  <c r="F178"/>
  <c r="G178" s="1"/>
  <c r="C179"/>
  <c r="D179" s="1"/>
  <c r="F179"/>
  <c r="G179" s="1"/>
  <c r="C180"/>
  <c r="D180" s="1"/>
  <c r="F180"/>
  <c r="G180" s="1"/>
  <c r="C181"/>
  <c r="D181" s="1"/>
  <c r="F181"/>
  <c r="G181" s="1"/>
  <c r="C182"/>
  <c r="D182" s="1"/>
  <c r="F182"/>
  <c r="G182" s="1"/>
  <c r="C183"/>
  <c r="D183" s="1"/>
  <c r="F183"/>
  <c r="G183" s="1"/>
  <c r="C184"/>
  <c r="D184" s="1"/>
  <c r="F184"/>
  <c r="G184" s="1"/>
  <c r="C185"/>
  <c r="D185" s="1"/>
  <c r="F185"/>
  <c r="G185" s="1"/>
  <c r="C186"/>
  <c r="D186" s="1"/>
  <c r="F186"/>
  <c r="G186" s="1"/>
  <c r="C187"/>
  <c r="D187" s="1"/>
  <c r="F187"/>
  <c r="G187" s="1"/>
  <c r="C188"/>
  <c r="D188" s="1"/>
  <c r="F188"/>
  <c r="G188" s="1"/>
  <c r="C189"/>
  <c r="D189" s="1"/>
  <c r="F189"/>
  <c r="G189" s="1"/>
  <c r="C190"/>
  <c r="D190" s="1"/>
  <c r="F190"/>
  <c r="G190" s="1"/>
  <c r="C191"/>
  <c r="D191" s="1"/>
  <c r="F191"/>
  <c r="G191" s="1"/>
  <c r="C192"/>
  <c r="D192" s="1"/>
  <c r="F192"/>
  <c r="G192" s="1"/>
  <c r="C193"/>
  <c r="D193" s="1"/>
  <c r="F193"/>
  <c r="G193" s="1"/>
  <c r="C194"/>
  <c r="D194" s="1"/>
  <c r="F194"/>
  <c r="G194" s="1"/>
  <c r="C195"/>
  <c r="D195" s="1"/>
  <c r="F195"/>
  <c r="G195" s="1"/>
  <c r="C196"/>
  <c r="D196" s="1"/>
  <c r="F196"/>
  <c r="G196" s="1"/>
  <c r="C197"/>
  <c r="D197" s="1"/>
  <c r="F197"/>
  <c r="G197" s="1"/>
  <c r="C198"/>
  <c r="D198" s="1"/>
  <c r="F198"/>
  <c r="G198" s="1"/>
  <c r="C199"/>
  <c r="D199" s="1"/>
  <c r="F199"/>
  <c r="G199" s="1"/>
  <c r="C200"/>
  <c r="D200" s="1"/>
  <c r="F200"/>
  <c r="G200" s="1"/>
  <c r="C201"/>
  <c r="D201" s="1"/>
  <c r="F201"/>
  <c r="G201" s="1"/>
  <c r="C202"/>
  <c r="D202" s="1"/>
  <c r="F202"/>
  <c r="G202" s="1"/>
  <c r="C203"/>
  <c r="D203" s="1"/>
  <c r="F203"/>
  <c r="G203" s="1"/>
  <c r="C204"/>
  <c r="D204" s="1"/>
  <c r="F204"/>
  <c r="G204" s="1"/>
  <c r="C205"/>
  <c r="D205" s="1"/>
  <c r="F205"/>
  <c r="G205" s="1"/>
  <c r="C206"/>
  <c r="D206" s="1"/>
  <c r="F206"/>
  <c r="G206" s="1"/>
  <c r="C207"/>
  <c r="D207" s="1"/>
  <c r="F207"/>
  <c r="G207" s="1"/>
  <c r="C208"/>
  <c r="D208" s="1"/>
  <c r="F208"/>
  <c r="G208" s="1"/>
  <c r="C209"/>
  <c r="D209" s="1"/>
  <c r="F209"/>
  <c r="G209" s="1"/>
  <c r="C210"/>
  <c r="D210" s="1"/>
  <c r="F210"/>
  <c r="G210" s="1"/>
  <c r="C211"/>
  <c r="D211" s="1"/>
  <c r="F211"/>
  <c r="G211" s="1"/>
  <c r="C212"/>
  <c r="D212" s="1"/>
  <c r="F212"/>
  <c r="G212" s="1"/>
  <c r="C213"/>
  <c r="D213" s="1"/>
  <c r="F213"/>
  <c r="G213" s="1"/>
  <c r="C214"/>
  <c r="D214" s="1"/>
  <c r="F214"/>
  <c r="G214" s="1"/>
  <c r="C215"/>
  <c r="D215" s="1"/>
  <c r="F215"/>
  <c r="G215" s="1"/>
  <c r="C216"/>
  <c r="D216" s="1"/>
  <c r="F216"/>
  <c r="G216" s="1"/>
  <c r="C217"/>
  <c r="D217" s="1"/>
  <c r="F217"/>
  <c r="G217" s="1"/>
  <c r="C218"/>
  <c r="D218" s="1"/>
  <c r="F218"/>
  <c r="G218" s="1"/>
  <c r="C219"/>
  <c r="D219" s="1"/>
  <c r="F219"/>
  <c r="G219" s="1"/>
  <c r="C220"/>
  <c r="D220" s="1"/>
  <c r="F220"/>
  <c r="G220" s="1"/>
  <c r="C221"/>
  <c r="D221" s="1"/>
  <c r="F221"/>
  <c r="G221" s="1"/>
  <c r="C222"/>
  <c r="D222" s="1"/>
  <c r="F222"/>
  <c r="G222" s="1"/>
  <c r="C223"/>
  <c r="D223" s="1"/>
  <c r="F223"/>
  <c r="G223" s="1"/>
  <c r="C224"/>
  <c r="D224" s="1"/>
  <c r="F224"/>
  <c r="G224" s="1"/>
  <c r="C225"/>
  <c r="D225" s="1"/>
  <c r="F225"/>
  <c r="G225" s="1"/>
  <c r="C226"/>
  <c r="D226" s="1"/>
  <c r="F226"/>
  <c r="G226" s="1"/>
  <c r="C227"/>
  <c r="D227" s="1"/>
  <c r="F227"/>
  <c r="G227" s="1"/>
  <c r="C228"/>
  <c r="D228" s="1"/>
  <c r="F228"/>
  <c r="G228" s="1"/>
  <c r="C229"/>
  <c r="D229" s="1"/>
  <c r="F229"/>
  <c r="G229" s="1"/>
  <c r="C230"/>
  <c r="D230" s="1"/>
  <c r="F230"/>
  <c r="G230" s="1"/>
  <c r="C231"/>
  <c r="D231" s="1"/>
  <c r="F231"/>
  <c r="G231" s="1"/>
  <c r="C232"/>
  <c r="D232" s="1"/>
  <c r="F232"/>
  <c r="G232" s="1"/>
  <c r="C233"/>
  <c r="D233" s="1"/>
  <c r="F233"/>
  <c r="G233" s="1"/>
  <c r="C234"/>
  <c r="D234" s="1"/>
  <c r="F234"/>
  <c r="G234" s="1"/>
  <c r="C235"/>
  <c r="D235" s="1"/>
  <c r="F235"/>
  <c r="G235" s="1"/>
  <c r="C236"/>
  <c r="D236" s="1"/>
  <c r="F236"/>
  <c r="G236" s="1"/>
  <c r="C237"/>
  <c r="D237" s="1"/>
  <c r="F237"/>
  <c r="G237" s="1"/>
  <c r="C238"/>
  <c r="D238" s="1"/>
  <c r="F238"/>
  <c r="G238" s="1"/>
  <c r="C239"/>
  <c r="D239" s="1"/>
  <c r="F239"/>
  <c r="G239" s="1"/>
  <c r="C240"/>
  <c r="D240" s="1"/>
  <c r="F240"/>
  <c r="G240" s="1"/>
  <c r="C241"/>
  <c r="D241" s="1"/>
  <c r="F241"/>
  <c r="G241" s="1"/>
  <c r="C242"/>
  <c r="D242" s="1"/>
  <c r="F242"/>
  <c r="G242" s="1"/>
  <c r="C243"/>
  <c r="D243" s="1"/>
  <c r="F243"/>
  <c r="G243" s="1"/>
  <c r="C244"/>
  <c r="D244" s="1"/>
  <c r="F244"/>
  <c r="G244" s="1"/>
  <c r="C245"/>
  <c r="D245" s="1"/>
  <c r="F245"/>
  <c r="G245" s="1"/>
  <c r="C246"/>
  <c r="D246" s="1"/>
  <c r="F246"/>
  <c r="G246" s="1"/>
  <c r="C247"/>
  <c r="D247" s="1"/>
  <c r="F247"/>
  <c r="G247" s="1"/>
  <c r="C248"/>
  <c r="D248" s="1"/>
  <c r="F248"/>
  <c r="G248" s="1"/>
  <c r="C249"/>
  <c r="D249" s="1"/>
  <c r="F249"/>
  <c r="G249" s="1"/>
  <c r="C250"/>
  <c r="D250" s="1"/>
  <c r="F250"/>
  <c r="G250" s="1"/>
  <c r="C251"/>
  <c r="D251" s="1"/>
  <c r="F251"/>
  <c r="G251" s="1"/>
  <c r="C252"/>
  <c r="D252" s="1"/>
  <c r="F252"/>
  <c r="G252" s="1"/>
  <c r="C253"/>
  <c r="D253" s="1"/>
  <c r="F253"/>
  <c r="G253" s="1"/>
  <c r="C254"/>
  <c r="D254" s="1"/>
  <c r="F254"/>
  <c r="G254" s="1"/>
  <c r="C255"/>
  <c r="D255" s="1"/>
  <c r="F255"/>
  <c r="G255" s="1"/>
  <c r="C256"/>
  <c r="D256" s="1"/>
  <c r="F256"/>
  <c r="G256" s="1"/>
  <c r="C257"/>
  <c r="D257" s="1"/>
  <c r="F257"/>
  <c r="G257" s="1"/>
  <c r="C258"/>
  <c r="D258"/>
  <c r="F258"/>
  <c r="G258" s="1"/>
  <c r="C259"/>
  <c r="D259" s="1"/>
  <c r="F259"/>
  <c r="G259" s="1"/>
  <c r="C260"/>
  <c r="D260" s="1"/>
  <c r="F260"/>
  <c r="G260" s="1"/>
  <c r="C261"/>
  <c r="D261" s="1"/>
  <c r="F261"/>
  <c r="G261" s="1"/>
  <c r="C262"/>
  <c r="D262"/>
  <c r="F262"/>
  <c r="G262" s="1"/>
  <c r="C263"/>
  <c r="D263" s="1"/>
  <c r="F263"/>
  <c r="G263" s="1"/>
  <c r="C264"/>
  <c r="D264" s="1"/>
  <c r="F264"/>
  <c r="G264" s="1"/>
  <c r="C265"/>
  <c r="D265" s="1"/>
  <c r="F265"/>
  <c r="G265" s="1"/>
  <c r="C266"/>
  <c r="D266"/>
  <c r="F266"/>
  <c r="G266" s="1"/>
  <c r="C267"/>
  <c r="D267" s="1"/>
  <c r="F267"/>
  <c r="G267" s="1"/>
  <c r="C268"/>
  <c r="D268" s="1"/>
  <c r="F268"/>
  <c r="G268" s="1"/>
  <c r="C269"/>
  <c r="D269" s="1"/>
  <c r="F269"/>
  <c r="G269" s="1"/>
  <c r="C270"/>
  <c r="D270"/>
  <c r="F270"/>
  <c r="G270" s="1"/>
  <c r="C271"/>
  <c r="D271" s="1"/>
  <c r="F271"/>
  <c r="G271" s="1"/>
  <c r="C272"/>
  <c r="D272" s="1"/>
  <c r="F272"/>
  <c r="G272" s="1"/>
  <c r="C273"/>
  <c r="D273" s="1"/>
  <c r="F273"/>
  <c r="G273" s="1"/>
  <c r="C274"/>
  <c r="D274"/>
  <c r="F274"/>
  <c r="G274" s="1"/>
  <c r="C275"/>
  <c r="D275" s="1"/>
  <c r="F275"/>
  <c r="G275" s="1"/>
  <c r="C276"/>
  <c r="D276" s="1"/>
  <c r="F276"/>
  <c r="G276" s="1"/>
  <c r="C277"/>
  <c r="D277" s="1"/>
  <c r="F277"/>
  <c r="G277" s="1"/>
  <c r="C278"/>
  <c r="D278"/>
  <c r="F278"/>
  <c r="G278" s="1"/>
  <c r="C279"/>
  <c r="D279" s="1"/>
  <c r="F279"/>
  <c r="G279" s="1"/>
  <c r="C280"/>
  <c r="D280" s="1"/>
  <c r="F280"/>
  <c r="G280" s="1"/>
  <c r="C281"/>
  <c r="D281" s="1"/>
  <c r="F281"/>
  <c r="G281" s="1"/>
  <c r="C282"/>
  <c r="D282"/>
  <c r="F282"/>
  <c r="G282" s="1"/>
  <c r="C283"/>
  <c r="D283" s="1"/>
  <c r="F283"/>
  <c r="G283" s="1"/>
  <c r="C284"/>
  <c r="D284" s="1"/>
  <c r="F284"/>
  <c r="G284" s="1"/>
  <c r="C285"/>
  <c r="D285" s="1"/>
  <c r="F285"/>
  <c r="G285" s="1"/>
  <c r="C286"/>
  <c r="D286"/>
  <c r="F286"/>
  <c r="G286" s="1"/>
  <c r="C287"/>
  <c r="D287" s="1"/>
  <c r="F287"/>
  <c r="G287" s="1"/>
  <c r="C288"/>
  <c r="D288" s="1"/>
  <c r="F288"/>
  <c r="G288" s="1"/>
  <c r="C289"/>
  <c r="D289" s="1"/>
  <c r="F289"/>
  <c r="G289" s="1"/>
  <c r="C290"/>
  <c r="D290"/>
  <c r="F290"/>
  <c r="G290" s="1"/>
  <c r="C291"/>
  <c r="D291" s="1"/>
  <c r="F291"/>
  <c r="G291" s="1"/>
  <c r="C292"/>
  <c r="D292" s="1"/>
  <c r="F292"/>
  <c r="G292" s="1"/>
  <c r="C293"/>
  <c r="D293" s="1"/>
  <c r="F293"/>
  <c r="G293" s="1"/>
  <c r="C294"/>
  <c r="D294"/>
  <c r="F294"/>
  <c r="G294" s="1"/>
  <c r="C295"/>
  <c r="D295" s="1"/>
  <c r="F295"/>
  <c r="G295" s="1"/>
  <c r="C296"/>
  <c r="D296" s="1"/>
  <c r="F296"/>
  <c r="G296" s="1"/>
  <c r="C297"/>
  <c r="D297" s="1"/>
  <c r="F297"/>
  <c r="G297" s="1"/>
  <c r="C298"/>
  <c r="D298"/>
  <c r="F298"/>
  <c r="G298" s="1"/>
  <c r="C299"/>
  <c r="D299" s="1"/>
  <c r="F299"/>
  <c r="G299" s="1"/>
  <c r="C300"/>
  <c r="D300" s="1"/>
  <c r="F300"/>
  <c r="G300" s="1"/>
  <c r="C301"/>
  <c r="D301" s="1"/>
  <c r="F301"/>
  <c r="G301" s="1"/>
  <c r="C302"/>
  <c r="D302"/>
  <c r="F302"/>
  <c r="G302" s="1"/>
  <c r="C303"/>
  <c r="D303" s="1"/>
  <c r="F303"/>
  <c r="G303" s="1"/>
  <c r="C304"/>
  <c r="D304" s="1"/>
  <c r="F304"/>
  <c r="G304" s="1"/>
  <c r="C305"/>
  <c r="D305" s="1"/>
  <c r="F305"/>
  <c r="G305" s="1"/>
  <c r="C306"/>
  <c r="D306"/>
  <c r="F306"/>
  <c r="G306" s="1"/>
  <c r="C307"/>
  <c r="D307" s="1"/>
  <c r="F307"/>
  <c r="G307" s="1"/>
  <c r="C308"/>
  <c r="D308" s="1"/>
  <c r="F308"/>
  <c r="G308" s="1"/>
  <c r="C309"/>
  <c r="D309" s="1"/>
  <c r="F309"/>
  <c r="G309" s="1"/>
  <c r="C310"/>
  <c r="D310"/>
  <c r="F310"/>
  <c r="G310" s="1"/>
  <c r="C311"/>
  <c r="D311" s="1"/>
  <c r="F311"/>
  <c r="G311" s="1"/>
  <c r="C312"/>
  <c r="D312" s="1"/>
  <c r="F312"/>
  <c r="G312" s="1"/>
  <c r="C313"/>
  <c r="D313" s="1"/>
  <c r="F313"/>
  <c r="G313" s="1"/>
  <c r="C314"/>
  <c r="D314"/>
  <c r="F314"/>
  <c r="G314" s="1"/>
  <c r="C315"/>
  <c r="D315" s="1"/>
  <c r="F315"/>
  <c r="G315" s="1"/>
  <c r="C316"/>
  <c r="D316" s="1"/>
  <c r="F316"/>
  <c r="G316" s="1"/>
  <c r="C317"/>
  <c r="D317" s="1"/>
  <c r="F317"/>
  <c r="G317" s="1"/>
  <c r="C318"/>
  <c r="D318"/>
  <c r="F318"/>
  <c r="G318" s="1"/>
  <c r="C319"/>
  <c r="D319" s="1"/>
  <c r="F319"/>
  <c r="G319" s="1"/>
  <c r="C320"/>
  <c r="D320" s="1"/>
  <c r="F320"/>
  <c r="G320" s="1"/>
  <c r="C321"/>
  <c r="D321" s="1"/>
  <c r="F321"/>
  <c r="G321" s="1"/>
  <c r="C322"/>
  <c r="D322"/>
  <c r="F322"/>
  <c r="G322" s="1"/>
  <c r="C323"/>
  <c r="D323" s="1"/>
  <c r="F323"/>
  <c r="G323" s="1"/>
  <c r="C324"/>
  <c r="D324" s="1"/>
  <c r="F324"/>
  <c r="G324" s="1"/>
  <c r="C325"/>
  <c r="D325" s="1"/>
  <c r="F325"/>
  <c r="G325" s="1"/>
  <c r="C326"/>
  <c r="D326"/>
  <c r="F326"/>
  <c r="G326" s="1"/>
  <c r="C327"/>
  <c r="D327" s="1"/>
  <c r="F327"/>
  <c r="G327" s="1"/>
  <c r="C328"/>
  <c r="D328" s="1"/>
  <c r="F328"/>
  <c r="G328" s="1"/>
  <c r="C329"/>
  <c r="D329" s="1"/>
  <c r="F329"/>
  <c r="G329" s="1"/>
  <c r="C330"/>
  <c r="D330"/>
  <c r="F330"/>
  <c r="G330" s="1"/>
  <c r="C331"/>
  <c r="D331" s="1"/>
  <c r="F331"/>
  <c r="G331" s="1"/>
  <c r="C332"/>
  <c r="D332" s="1"/>
  <c r="F332"/>
  <c r="G332" s="1"/>
  <c r="C333"/>
  <c r="D333" s="1"/>
  <c r="F333"/>
  <c r="G333" s="1"/>
  <c r="C334"/>
  <c r="D334"/>
  <c r="F334"/>
  <c r="G334" s="1"/>
  <c r="C335"/>
  <c r="D335" s="1"/>
  <c r="F335"/>
  <c r="G335" s="1"/>
  <c r="C336"/>
  <c r="D336" s="1"/>
  <c r="F336"/>
  <c r="G336" s="1"/>
  <c r="C337"/>
  <c r="D337" s="1"/>
  <c r="F337"/>
  <c r="G337" s="1"/>
  <c r="C338"/>
  <c r="D338"/>
  <c r="F338"/>
  <c r="G338" s="1"/>
  <c r="C339"/>
  <c r="D339" s="1"/>
  <c r="F339"/>
  <c r="G339" s="1"/>
  <c r="C340"/>
  <c r="D340" s="1"/>
  <c r="F340"/>
  <c r="G340" s="1"/>
  <c r="C341"/>
  <c r="D341" s="1"/>
  <c r="F341"/>
  <c r="G341" s="1"/>
  <c r="C342"/>
  <c r="D342"/>
  <c r="F342"/>
  <c r="G342" s="1"/>
  <c r="C343"/>
  <c r="D343" s="1"/>
  <c r="F343"/>
  <c r="G343" s="1"/>
  <c r="C344"/>
  <c r="D344" s="1"/>
  <c r="F344"/>
  <c r="G344" s="1"/>
  <c r="C345"/>
  <c r="D345" s="1"/>
  <c r="F345"/>
  <c r="G345" s="1"/>
  <c r="C346"/>
  <c r="D346"/>
  <c r="F346"/>
  <c r="G346" s="1"/>
  <c r="C347"/>
  <c r="D347" s="1"/>
  <c r="F347"/>
  <c r="G347" s="1"/>
  <c r="C348"/>
  <c r="D348" s="1"/>
  <c r="F348"/>
  <c r="G348" s="1"/>
  <c r="C349"/>
  <c r="D349" s="1"/>
  <c r="F349"/>
  <c r="G349" s="1"/>
  <c r="C350"/>
  <c r="D350"/>
  <c r="F350"/>
  <c r="G350" s="1"/>
  <c r="C351"/>
  <c r="D351" s="1"/>
  <c r="F351"/>
  <c r="G351" s="1"/>
  <c r="C352"/>
  <c r="D352" s="1"/>
  <c r="F352"/>
  <c r="G352" s="1"/>
  <c r="C353"/>
  <c r="D353" s="1"/>
  <c r="F353"/>
  <c r="G353" s="1"/>
  <c r="C354"/>
  <c r="D354"/>
  <c r="F354"/>
  <c r="G354" s="1"/>
  <c r="C355"/>
  <c r="D355" s="1"/>
  <c r="F355"/>
  <c r="G355" s="1"/>
  <c r="C356"/>
  <c r="D356" s="1"/>
  <c r="F356"/>
  <c r="G356" s="1"/>
  <c r="C357"/>
  <c r="D357" s="1"/>
  <c r="F357"/>
  <c r="G357" s="1"/>
  <c r="C358"/>
  <c r="D358"/>
  <c r="F358"/>
  <c r="G358" s="1"/>
  <c r="C359"/>
  <c r="D359" s="1"/>
  <c r="F359"/>
  <c r="G359" s="1"/>
  <c r="C360"/>
  <c r="D360" s="1"/>
  <c r="F360"/>
  <c r="G360" s="1"/>
  <c r="C361"/>
  <c r="D361" s="1"/>
  <c r="F361"/>
  <c r="G361" s="1"/>
  <c r="C362"/>
  <c r="D362"/>
  <c r="F362"/>
  <c r="G362" s="1"/>
  <c r="C363"/>
  <c r="D363" s="1"/>
  <c r="F363"/>
  <c r="G363" s="1"/>
  <c r="C364"/>
  <c r="D364" s="1"/>
  <c r="F364"/>
  <c r="G364" s="1"/>
  <c r="C365"/>
  <c r="D365" s="1"/>
  <c r="F365"/>
  <c r="G365" s="1"/>
  <c r="C366"/>
  <c r="D366"/>
  <c r="F366"/>
  <c r="G366" s="1"/>
  <c r="C367"/>
  <c r="D367" s="1"/>
  <c r="F367"/>
  <c r="G367" s="1"/>
  <c r="C368"/>
  <c r="D368" s="1"/>
  <c r="F368"/>
  <c r="G368" s="1"/>
  <c r="C369"/>
  <c r="D369" s="1"/>
  <c r="F369"/>
  <c r="G369" s="1"/>
  <c r="C370"/>
  <c r="D370"/>
  <c r="F370"/>
  <c r="G370" s="1"/>
  <c r="C371"/>
  <c r="D371" s="1"/>
  <c r="F371"/>
  <c r="G371" s="1"/>
  <c r="C372"/>
  <c r="D372" s="1"/>
  <c r="F372"/>
  <c r="G372" s="1"/>
  <c r="C373"/>
  <c r="D373" s="1"/>
  <c r="F373"/>
  <c r="G373" s="1"/>
  <c r="C374"/>
  <c r="D374"/>
  <c r="F374"/>
  <c r="G374" s="1"/>
  <c r="C375"/>
  <c r="D375" s="1"/>
  <c r="F375"/>
  <c r="G375" s="1"/>
  <c r="C376"/>
  <c r="D376" s="1"/>
  <c r="F376"/>
  <c r="G376" s="1"/>
  <c r="C377"/>
  <c r="D377" s="1"/>
  <c r="F377"/>
  <c r="G377" s="1"/>
  <c r="C378"/>
  <c r="D378"/>
  <c r="F378"/>
  <c r="G378" s="1"/>
  <c r="C379"/>
  <c r="D379" s="1"/>
  <c r="F379"/>
  <c r="G379" s="1"/>
  <c r="C380"/>
  <c r="D380" s="1"/>
  <c r="F380"/>
  <c r="G380" s="1"/>
  <c r="C381"/>
  <c r="D381" s="1"/>
  <c r="F381"/>
  <c r="G381" s="1"/>
  <c r="C382"/>
  <c r="D382"/>
  <c r="F382"/>
  <c r="G382" s="1"/>
  <c r="C383"/>
  <c r="D383" s="1"/>
  <c r="F383"/>
  <c r="G383" s="1"/>
  <c r="C384"/>
  <c r="D384" s="1"/>
  <c r="F384"/>
  <c r="G384" s="1"/>
  <c r="C385"/>
  <c r="D385" s="1"/>
  <c r="F385"/>
  <c r="G385" s="1"/>
  <c r="C386"/>
  <c r="D386"/>
  <c r="F386"/>
  <c r="G386" s="1"/>
  <c r="C387"/>
  <c r="D387" s="1"/>
  <c r="F387"/>
  <c r="G387" s="1"/>
  <c r="C388"/>
  <c r="D388" s="1"/>
  <c r="F388"/>
  <c r="G388" s="1"/>
  <c r="C389"/>
  <c r="D389" s="1"/>
  <c r="F389"/>
  <c r="G389" s="1"/>
  <c r="C390"/>
  <c r="D390"/>
  <c r="F390"/>
  <c r="G390" s="1"/>
  <c r="C391"/>
  <c r="D391" s="1"/>
  <c r="F391"/>
  <c r="G391" s="1"/>
  <c r="C392"/>
  <c r="D392" s="1"/>
  <c r="F392"/>
  <c r="G392" s="1"/>
  <c r="C393"/>
  <c r="D393" s="1"/>
  <c r="F393"/>
  <c r="G393" s="1"/>
  <c r="C394"/>
  <c r="D394"/>
  <c r="F394"/>
  <c r="G394" s="1"/>
  <c r="C395"/>
  <c r="D395" s="1"/>
  <c r="F395"/>
  <c r="G395" s="1"/>
  <c r="C396"/>
  <c r="D396" s="1"/>
  <c r="F396"/>
  <c r="G396" s="1"/>
  <c r="C397"/>
  <c r="D397" s="1"/>
  <c r="F397"/>
  <c r="G397" s="1"/>
  <c r="C398"/>
  <c r="D398"/>
  <c r="F398"/>
  <c r="G398" s="1"/>
  <c r="C399"/>
  <c r="D399" s="1"/>
  <c r="F399"/>
  <c r="G399" s="1"/>
  <c r="C400"/>
  <c r="D400" s="1"/>
  <c r="F400"/>
  <c r="G400" s="1"/>
  <c r="C401"/>
  <c r="D401" s="1"/>
  <c r="F401"/>
  <c r="G401" s="1"/>
  <c r="C402"/>
  <c r="D402"/>
  <c r="F402"/>
  <c r="G402" s="1"/>
  <c r="C403"/>
  <c r="D403" s="1"/>
  <c r="F403"/>
  <c r="G403" s="1"/>
  <c r="C404"/>
  <c r="D404" s="1"/>
  <c r="F404"/>
  <c r="G404" s="1"/>
  <c r="C405"/>
  <c r="D405" s="1"/>
  <c r="F405"/>
  <c r="G405" s="1"/>
  <c r="C406"/>
  <c r="D406"/>
  <c r="F406"/>
  <c r="G406" s="1"/>
  <c r="C407"/>
  <c r="D407" s="1"/>
  <c r="F407"/>
  <c r="G407" s="1"/>
  <c r="C408"/>
  <c r="D408" s="1"/>
  <c r="F408"/>
  <c r="G408" s="1"/>
  <c r="C409"/>
  <c r="D409" s="1"/>
  <c r="F409"/>
  <c r="G409" s="1"/>
  <c r="C410"/>
  <c r="D410"/>
  <c r="F410"/>
  <c r="G410" s="1"/>
  <c r="C411"/>
  <c r="D411" s="1"/>
  <c r="F411"/>
  <c r="G411" s="1"/>
  <c r="C412"/>
  <c r="D412" s="1"/>
  <c r="F412"/>
  <c r="G412" s="1"/>
  <c r="C413"/>
  <c r="D413" s="1"/>
  <c r="F413"/>
  <c r="G413" s="1"/>
  <c r="C414"/>
  <c r="D414"/>
  <c r="F414"/>
  <c r="G414" s="1"/>
  <c r="C415"/>
  <c r="D415" s="1"/>
  <c r="F415"/>
  <c r="G415" s="1"/>
  <c r="C416"/>
  <c r="D416" s="1"/>
  <c r="F416"/>
  <c r="G416" s="1"/>
  <c r="C417"/>
  <c r="D417" s="1"/>
  <c r="F417"/>
  <c r="G417" s="1"/>
  <c r="C418"/>
  <c r="D418"/>
  <c r="F418"/>
  <c r="G418" s="1"/>
  <c r="C419"/>
  <c r="D419" s="1"/>
  <c r="F419"/>
  <c r="G419" s="1"/>
  <c r="C420"/>
  <c r="D420" s="1"/>
  <c r="F420"/>
  <c r="G420" s="1"/>
  <c r="C421"/>
  <c r="D421" s="1"/>
  <c r="F421"/>
  <c r="G421" s="1"/>
  <c r="C422"/>
  <c r="D422"/>
  <c r="F422"/>
  <c r="G422" s="1"/>
  <c r="C423"/>
  <c r="D423" s="1"/>
  <c r="F423"/>
  <c r="G423" s="1"/>
  <c r="C424"/>
  <c r="D424" s="1"/>
  <c r="F424"/>
  <c r="G424" s="1"/>
  <c r="C425"/>
  <c r="D425" s="1"/>
  <c r="F425"/>
  <c r="G425" s="1"/>
  <c r="C426"/>
  <c r="D426"/>
  <c r="F426"/>
  <c r="G426" s="1"/>
  <c r="C427"/>
  <c r="D427" s="1"/>
  <c r="F427"/>
  <c r="G427" s="1"/>
  <c r="C428"/>
  <c r="D428" s="1"/>
  <c r="F428"/>
  <c r="G428" s="1"/>
  <c r="C429"/>
  <c r="D429" s="1"/>
  <c r="F429"/>
  <c r="G429" s="1"/>
  <c r="C430"/>
  <c r="D430"/>
  <c r="F430"/>
  <c r="G430" s="1"/>
  <c r="C431"/>
  <c r="D431" s="1"/>
  <c r="F431"/>
  <c r="G431" s="1"/>
  <c r="C432"/>
  <c r="D432" s="1"/>
  <c r="F432"/>
  <c r="G432" s="1"/>
  <c r="C433"/>
  <c r="D433" s="1"/>
  <c r="F433"/>
  <c r="G433" s="1"/>
  <c r="C434"/>
  <c r="D434"/>
  <c r="F434"/>
  <c r="G434" s="1"/>
  <c r="C435"/>
  <c r="D435" s="1"/>
  <c r="F435"/>
  <c r="G435" s="1"/>
  <c r="C436"/>
  <c r="D436" s="1"/>
  <c r="F436"/>
  <c r="G436" s="1"/>
  <c r="C437"/>
  <c r="D437" s="1"/>
  <c r="F437"/>
  <c r="G437" s="1"/>
  <c r="C438"/>
  <c r="D438"/>
  <c r="F438"/>
  <c r="G438" s="1"/>
  <c r="C439"/>
  <c r="D439" s="1"/>
  <c r="F439"/>
  <c r="G439" s="1"/>
  <c r="C440"/>
  <c r="D440" s="1"/>
  <c r="F440"/>
  <c r="G440" s="1"/>
  <c r="C441"/>
  <c r="D441" s="1"/>
  <c r="F441"/>
  <c r="G441" s="1"/>
  <c r="C442"/>
  <c r="D442"/>
  <c r="F442"/>
  <c r="G442" s="1"/>
  <c r="C443"/>
  <c r="D443" s="1"/>
  <c r="F443"/>
  <c r="G443" s="1"/>
  <c r="C444"/>
  <c r="D444" s="1"/>
  <c r="F444"/>
  <c r="G444" s="1"/>
  <c r="C445"/>
  <c r="D445" s="1"/>
  <c r="F445"/>
  <c r="G445" s="1"/>
  <c r="C446"/>
  <c r="D446"/>
  <c r="F446"/>
  <c r="G446" s="1"/>
  <c r="C447"/>
  <c r="D447" s="1"/>
  <c r="F447"/>
  <c r="G447" s="1"/>
  <c r="C448"/>
  <c r="D448" s="1"/>
  <c r="F448"/>
  <c r="G448" s="1"/>
  <c r="C449"/>
  <c r="D449" s="1"/>
  <c r="F449"/>
  <c r="G449" s="1"/>
  <c r="C450"/>
  <c r="D450"/>
  <c r="F450"/>
  <c r="G450" s="1"/>
  <c r="C451"/>
  <c r="D451" s="1"/>
  <c r="F451"/>
  <c r="G451" s="1"/>
  <c r="C452"/>
  <c r="D452" s="1"/>
  <c r="F452"/>
  <c r="G452" s="1"/>
  <c r="C453"/>
  <c r="D453" s="1"/>
  <c r="F453"/>
  <c r="G453" s="1"/>
  <c r="C454"/>
  <c r="D454"/>
  <c r="F454"/>
  <c r="G454" s="1"/>
  <c r="C455"/>
  <c r="D455" s="1"/>
  <c r="F455"/>
  <c r="G455" s="1"/>
  <c r="C456"/>
  <c r="D456" s="1"/>
  <c r="F456"/>
  <c r="G456" s="1"/>
  <c r="C457"/>
  <c r="D457" s="1"/>
  <c r="F457"/>
  <c r="G457" s="1"/>
  <c r="C458"/>
  <c r="D458"/>
  <c r="F458"/>
  <c r="G458" s="1"/>
  <c r="C459"/>
  <c r="D459" s="1"/>
  <c r="F459"/>
  <c r="G459" s="1"/>
  <c r="C460"/>
  <c r="D460" s="1"/>
  <c r="F460"/>
  <c r="G460" s="1"/>
  <c r="C461"/>
  <c r="D461" s="1"/>
  <c r="F461"/>
  <c r="G461" s="1"/>
  <c r="C462"/>
  <c r="D462"/>
  <c r="F462"/>
  <c r="G462" s="1"/>
  <c r="C463"/>
  <c r="D463" s="1"/>
  <c r="F463"/>
  <c r="G463" s="1"/>
  <c r="C464"/>
  <c r="D464" s="1"/>
  <c r="F464"/>
  <c r="G464" s="1"/>
  <c r="C465"/>
  <c r="D465" s="1"/>
  <c r="F465"/>
  <c r="G465" s="1"/>
  <c r="C466"/>
  <c r="D466"/>
  <c r="F466"/>
  <c r="G466" s="1"/>
  <c r="C467"/>
  <c r="D467" s="1"/>
  <c r="F467"/>
  <c r="G467" s="1"/>
  <c r="C468"/>
  <c r="D468" s="1"/>
  <c r="F468"/>
  <c r="G468" s="1"/>
  <c r="C469"/>
  <c r="D469"/>
  <c r="F469"/>
  <c r="G469" s="1"/>
  <c r="C470"/>
  <c r="D470" s="1"/>
  <c r="F470"/>
  <c r="G470" s="1"/>
  <c r="C471"/>
  <c r="D471" s="1"/>
  <c r="F471"/>
  <c r="G471" s="1"/>
  <c r="C472"/>
  <c r="D472"/>
  <c r="F472"/>
  <c r="G472" s="1"/>
  <c r="C473"/>
  <c r="D473" s="1"/>
  <c r="F473"/>
  <c r="G473" s="1"/>
  <c r="C474"/>
  <c r="D474" s="1"/>
  <c r="F474"/>
  <c r="G474" s="1"/>
  <c r="C475"/>
  <c r="D475" s="1"/>
  <c r="F475"/>
  <c r="G475" s="1"/>
  <c r="C476"/>
  <c r="D476" s="1"/>
  <c r="F476"/>
  <c r="G476" s="1"/>
  <c r="C477"/>
  <c r="D477" s="1"/>
  <c r="F477"/>
  <c r="G477" s="1"/>
  <c r="C478"/>
  <c r="D478"/>
  <c r="F478"/>
  <c r="G478" s="1"/>
  <c r="C479"/>
  <c r="D479" s="1"/>
  <c r="F479"/>
  <c r="G479" s="1"/>
  <c r="C480"/>
  <c r="D480" s="1"/>
  <c r="F480"/>
  <c r="G480" s="1"/>
  <c r="C481"/>
  <c r="D481" s="1"/>
  <c r="F481"/>
  <c r="G481" s="1"/>
  <c r="C482"/>
  <c r="D482"/>
  <c r="F482"/>
  <c r="G482" s="1"/>
  <c r="C483"/>
  <c r="D483" s="1"/>
  <c r="F483"/>
  <c r="G483" s="1"/>
  <c r="C484"/>
  <c r="D484" s="1"/>
  <c r="F484"/>
  <c r="G484" s="1"/>
  <c r="C485"/>
  <c r="D485"/>
  <c r="F485"/>
  <c r="G485" s="1"/>
  <c r="C486"/>
  <c r="D486" s="1"/>
  <c r="F486"/>
  <c r="G486" s="1"/>
  <c r="C487"/>
  <c r="D487" s="1"/>
  <c r="F487"/>
  <c r="G487" s="1"/>
  <c r="C488"/>
  <c r="D488"/>
  <c r="F488"/>
  <c r="G488" s="1"/>
  <c r="C489"/>
  <c r="D489" s="1"/>
  <c r="F489"/>
  <c r="G489" s="1"/>
  <c r="C490"/>
  <c r="D490" s="1"/>
  <c r="F490"/>
  <c r="G490" s="1"/>
  <c r="C491"/>
  <c r="D491" s="1"/>
  <c r="F491"/>
  <c r="G491" s="1"/>
  <c r="C492"/>
  <c r="D492" s="1"/>
  <c r="F492"/>
  <c r="G492" s="1"/>
  <c r="C493"/>
  <c r="D493" s="1"/>
  <c r="F493"/>
  <c r="G493" s="1"/>
  <c r="C494"/>
  <c r="D494"/>
  <c r="F494"/>
  <c r="G494" s="1"/>
  <c r="C495"/>
  <c r="D495" s="1"/>
  <c r="F495"/>
  <c r="G495" s="1"/>
  <c r="C496"/>
  <c r="D496" s="1"/>
  <c r="F496"/>
  <c r="G496" s="1"/>
  <c r="C497"/>
  <c r="D497" s="1"/>
  <c r="F497"/>
  <c r="G497" s="1"/>
  <c r="C498"/>
  <c r="D498"/>
  <c r="F498"/>
  <c r="G498" s="1"/>
  <c r="C499"/>
  <c r="D499" s="1"/>
  <c r="F499"/>
  <c r="G499" s="1"/>
  <c r="C500"/>
  <c r="D500" s="1"/>
  <c r="F500"/>
  <c r="G500" s="1"/>
  <c r="C501"/>
  <c r="D501"/>
  <c r="F501"/>
  <c r="G501" s="1"/>
  <c r="C502"/>
  <c r="D502" s="1"/>
  <c r="F502"/>
  <c r="G502" s="1"/>
  <c r="C503"/>
  <c r="D503" s="1"/>
  <c r="F503"/>
  <c r="G503" s="1"/>
  <c r="C504"/>
  <c r="D504"/>
  <c r="F504"/>
  <c r="G504" s="1"/>
  <c r="C505"/>
  <c r="D505" s="1"/>
  <c r="F505"/>
  <c r="G505" s="1"/>
  <c r="C506"/>
  <c r="D506" s="1"/>
  <c r="F506"/>
  <c r="G506" s="1"/>
  <c r="C507"/>
  <c r="D507" s="1"/>
  <c r="F507"/>
  <c r="G507" s="1"/>
  <c r="C508"/>
  <c r="D508" s="1"/>
  <c r="F508"/>
  <c r="G508" s="1"/>
  <c r="C509"/>
  <c r="D509" s="1"/>
  <c r="F509"/>
  <c r="G509" s="1"/>
  <c r="C510"/>
  <c r="D510"/>
  <c r="F510"/>
  <c r="G510" s="1"/>
  <c r="C511"/>
  <c r="D511" s="1"/>
  <c r="F511"/>
  <c r="G511" s="1"/>
  <c r="C512"/>
  <c r="D512" s="1"/>
  <c r="F512"/>
  <c r="G512" s="1"/>
  <c r="C513"/>
  <c r="D513" s="1"/>
  <c r="F513"/>
  <c r="G513" s="1"/>
  <c r="C514"/>
  <c r="D514"/>
  <c r="F514"/>
  <c r="G514" s="1"/>
  <c r="C515"/>
  <c r="D515" s="1"/>
  <c r="F515"/>
  <c r="G515" s="1"/>
  <c r="C516"/>
  <c r="D516" s="1"/>
  <c r="F516"/>
  <c r="G516" s="1"/>
  <c r="C517"/>
  <c r="D517" s="1"/>
  <c r="F517"/>
  <c r="G517" s="1"/>
  <c r="C518"/>
  <c r="D518"/>
  <c r="F518"/>
  <c r="G518" s="1"/>
  <c r="C519"/>
  <c r="D519" s="1"/>
  <c r="F519"/>
  <c r="G519" s="1"/>
  <c r="C520"/>
  <c r="D520" s="1"/>
  <c r="F520"/>
  <c r="G520" s="1"/>
  <c r="C521"/>
  <c r="D521" s="1"/>
  <c r="F521"/>
  <c r="G521" s="1"/>
  <c r="C522"/>
  <c r="D522"/>
  <c r="F522"/>
  <c r="G522" s="1"/>
  <c r="C523"/>
  <c r="D523" s="1"/>
  <c r="F523"/>
  <c r="G523" s="1"/>
  <c r="C524"/>
  <c r="D524" s="1"/>
  <c r="F524"/>
  <c r="G524" s="1"/>
  <c r="C525"/>
  <c r="D525" s="1"/>
  <c r="F525"/>
  <c r="G525" s="1"/>
  <c r="C526"/>
  <c r="D526"/>
  <c r="F526"/>
  <c r="G526" s="1"/>
  <c r="C527"/>
  <c r="D527" s="1"/>
  <c r="F527"/>
  <c r="G527" s="1"/>
  <c r="C528"/>
  <c r="D528" s="1"/>
  <c r="F528"/>
  <c r="G528" s="1"/>
  <c r="C529"/>
  <c r="D529" s="1"/>
  <c r="F529"/>
  <c r="G529" s="1"/>
  <c r="C530"/>
  <c r="D530"/>
  <c r="F530"/>
  <c r="G530" s="1"/>
  <c r="C531"/>
  <c r="D531" s="1"/>
  <c r="F531"/>
  <c r="G531" s="1"/>
  <c r="C532"/>
  <c r="D532" s="1"/>
  <c r="F532"/>
  <c r="G532" s="1"/>
  <c r="C533"/>
  <c r="D533" s="1"/>
  <c r="F533"/>
  <c r="G533" s="1"/>
  <c r="C534"/>
  <c r="D534"/>
  <c r="F534"/>
  <c r="G534" s="1"/>
  <c r="C535"/>
  <c r="D535" s="1"/>
  <c r="F535"/>
  <c r="G535" s="1"/>
  <c r="C536"/>
  <c r="D536" s="1"/>
  <c r="F536"/>
  <c r="G536" s="1"/>
  <c r="C537"/>
  <c r="D537" s="1"/>
  <c r="F537"/>
  <c r="G537" s="1"/>
  <c r="C538"/>
  <c r="D538"/>
  <c r="F538"/>
  <c r="G538" s="1"/>
  <c r="C539"/>
  <c r="D539" s="1"/>
  <c r="F539"/>
  <c r="G539" s="1"/>
  <c r="C540"/>
  <c r="D540" s="1"/>
  <c r="F540"/>
  <c r="G540" s="1"/>
  <c r="C541"/>
  <c r="D541" s="1"/>
  <c r="F541"/>
  <c r="G541" s="1"/>
  <c r="C542"/>
  <c r="D542"/>
  <c r="F542"/>
  <c r="G542" s="1"/>
  <c r="C543"/>
  <c r="D543" s="1"/>
  <c r="F543"/>
  <c r="G543" s="1"/>
  <c r="C544"/>
  <c r="D544" s="1"/>
  <c r="F544"/>
  <c r="G544" s="1"/>
  <c r="C545"/>
  <c r="D545" s="1"/>
  <c r="F545"/>
  <c r="G545" s="1"/>
  <c r="C546"/>
  <c r="D546"/>
  <c r="F546"/>
  <c r="G546" s="1"/>
  <c r="C547"/>
  <c r="D547" s="1"/>
  <c r="F547"/>
  <c r="G547" s="1"/>
  <c r="C548"/>
  <c r="D548" s="1"/>
  <c r="F548"/>
  <c r="G548" s="1"/>
  <c r="C549"/>
  <c r="D549" s="1"/>
  <c r="F549"/>
  <c r="G549" s="1"/>
  <c r="C550"/>
  <c r="D550"/>
  <c r="F550"/>
  <c r="G550" s="1"/>
  <c r="C551"/>
  <c r="D551" s="1"/>
  <c r="F551"/>
  <c r="G551" s="1"/>
  <c r="C552"/>
  <c r="D552" s="1"/>
  <c r="F552"/>
  <c r="G552" s="1"/>
  <c r="C553"/>
  <c r="D553" s="1"/>
  <c r="F553"/>
  <c r="G553" s="1"/>
  <c r="C554"/>
  <c r="D554"/>
  <c r="F554"/>
  <c r="G554" s="1"/>
  <c r="C555"/>
  <c r="D555" s="1"/>
  <c r="F555"/>
  <c r="G555" s="1"/>
  <c r="C556"/>
  <c r="D556" s="1"/>
  <c r="F556"/>
  <c r="G556" s="1"/>
  <c r="C557"/>
  <c r="D557" s="1"/>
  <c r="F557"/>
  <c r="G557" s="1"/>
  <c r="C558"/>
  <c r="D558"/>
  <c r="F558"/>
  <c r="G558" s="1"/>
  <c r="C559"/>
  <c r="D559" s="1"/>
  <c r="F559"/>
  <c r="G559" s="1"/>
  <c r="C560"/>
  <c r="D560" s="1"/>
  <c r="F560"/>
  <c r="G560" s="1"/>
  <c r="C561"/>
  <c r="D561" s="1"/>
  <c r="F561"/>
  <c r="G561" s="1"/>
  <c r="C562"/>
  <c r="D562"/>
  <c r="F562"/>
  <c r="G562" s="1"/>
  <c r="C563"/>
  <c r="D563" s="1"/>
  <c r="F563"/>
  <c r="G563" s="1"/>
  <c r="C564"/>
  <c r="D564" s="1"/>
  <c r="F564"/>
  <c r="G564" s="1"/>
  <c r="C565"/>
  <c r="D565" s="1"/>
  <c r="F565"/>
  <c r="G565" s="1"/>
  <c r="C566"/>
  <c r="D566"/>
  <c r="F566"/>
  <c r="G566" s="1"/>
  <c r="C567"/>
  <c r="D567" s="1"/>
  <c r="F567"/>
  <c r="G567" s="1"/>
  <c r="C568"/>
  <c r="D568" s="1"/>
  <c r="F568"/>
  <c r="G568" s="1"/>
  <c r="C569"/>
  <c r="D569" s="1"/>
  <c r="F569"/>
  <c r="G569" s="1"/>
  <c r="C570"/>
  <c r="D570"/>
  <c r="F570"/>
  <c r="G570" s="1"/>
  <c r="C571"/>
  <c r="D571" s="1"/>
  <c r="F571"/>
  <c r="G571" s="1"/>
  <c r="C572"/>
  <c r="D572" s="1"/>
  <c r="F572"/>
  <c r="G572" s="1"/>
  <c r="C573"/>
  <c r="D573" s="1"/>
  <c r="F573"/>
  <c r="G573" s="1"/>
  <c r="C574"/>
  <c r="D574"/>
  <c r="F574"/>
  <c r="G574" s="1"/>
  <c r="C575"/>
  <c r="D575" s="1"/>
  <c r="F575"/>
  <c r="G575" s="1"/>
  <c r="C576"/>
  <c r="D576" s="1"/>
  <c r="F576"/>
  <c r="G576" s="1"/>
  <c r="C577"/>
  <c r="D577" s="1"/>
  <c r="F577"/>
  <c r="G577" s="1"/>
  <c r="C578"/>
  <c r="D578"/>
  <c r="F578"/>
  <c r="G578" s="1"/>
  <c r="C579"/>
  <c r="D579" s="1"/>
  <c r="F579"/>
  <c r="G579" s="1"/>
  <c r="C580"/>
  <c r="D580" s="1"/>
  <c r="F580"/>
  <c r="G580" s="1"/>
  <c r="C581"/>
  <c r="D581" s="1"/>
  <c r="F581"/>
  <c r="G581" s="1"/>
  <c r="C582"/>
  <c r="D582"/>
  <c r="F582"/>
  <c r="G582" s="1"/>
  <c r="C583"/>
  <c r="D583" s="1"/>
  <c r="F583"/>
  <c r="G583" s="1"/>
  <c r="C584"/>
  <c r="D584" s="1"/>
  <c r="F584"/>
  <c r="G584" s="1"/>
  <c r="C585"/>
  <c r="D585" s="1"/>
  <c r="F585"/>
  <c r="G585" s="1"/>
  <c r="C586"/>
  <c r="D586"/>
  <c r="F586"/>
  <c r="G586" s="1"/>
  <c r="C587"/>
  <c r="D587" s="1"/>
  <c r="F587"/>
  <c r="G587" s="1"/>
  <c r="C588"/>
  <c r="D588" s="1"/>
  <c r="F588"/>
  <c r="G588" s="1"/>
  <c r="C589"/>
  <c r="D589" s="1"/>
  <c r="F589"/>
  <c r="G589" s="1"/>
  <c r="C590"/>
  <c r="D590"/>
  <c r="F590"/>
  <c r="G590" s="1"/>
  <c r="C591"/>
  <c r="D591" s="1"/>
  <c r="F591"/>
  <c r="G591" s="1"/>
  <c r="C592"/>
  <c r="D592" s="1"/>
  <c r="F592"/>
  <c r="G592" s="1"/>
  <c r="C593"/>
  <c r="D593" s="1"/>
  <c r="F593"/>
  <c r="G593" s="1"/>
  <c r="C594"/>
  <c r="D594"/>
  <c r="F594"/>
  <c r="G594" s="1"/>
  <c r="C595"/>
  <c r="D595" s="1"/>
  <c r="F595"/>
  <c r="G595" s="1"/>
  <c r="C596"/>
  <c r="D596" s="1"/>
  <c r="F596"/>
  <c r="G596" s="1"/>
  <c r="C597"/>
  <c r="D597" s="1"/>
  <c r="F597"/>
  <c r="G597" s="1"/>
  <c r="C598"/>
  <c r="D598"/>
  <c r="F598"/>
  <c r="G598" s="1"/>
  <c r="C599"/>
  <c r="D599" s="1"/>
  <c r="F599"/>
  <c r="G599" s="1"/>
  <c r="C600"/>
  <c r="D600" s="1"/>
  <c r="F600"/>
  <c r="G600" s="1"/>
  <c r="C601"/>
  <c r="D601" s="1"/>
  <c r="F601"/>
  <c r="G601" s="1"/>
  <c r="C602"/>
  <c r="D602"/>
  <c r="F602"/>
  <c r="G602" s="1"/>
  <c r="C603"/>
  <c r="D603" s="1"/>
  <c r="F603"/>
  <c r="G603" s="1"/>
  <c r="C604"/>
  <c r="D604" s="1"/>
  <c r="F604"/>
  <c r="G604" s="1"/>
  <c r="C605"/>
  <c r="D605" s="1"/>
  <c r="F605"/>
  <c r="G605" s="1"/>
  <c r="C606"/>
  <c r="D606"/>
  <c r="F606"/>
  <c r="G606" s="1"/>
  <c r="C607"/>
  <c r="D607" s="1"/>
  <c r="F607"/>
  <c r="G607" s="1"/>
  <c r="C608"/>
  <c r="D608" s="1"/>
  <c r="F608"/>
  <c r="G608" s="1"/>
  <c r="C609"/>
  <c r="D609" s="1"/>
  <c r="F609"/>
  <c r="G609" s="1"/>
  <c r="C610"/>
  <c r="D610"/>
  <c r="F610"/>
  <c r="G610" s="1"/>
  <c r="C611"/>
  <c r="D611" s="1"/>
  <c r="F611"/>
  <c r="G611" s="1"/>
  <c r="C612"/>
  <c r="D612" s="1"/>
  <c r="F612"/>
  <c r="G612" s="1"/>
  <c r="C613"/>
  <c r="D613" s="1"/>
  <c r="F613"/>
  <c r="G613" s="1"/>
  <c r="C614"/>
  <c r="D614"/>
  <c r="F614"/>
  <c r="G614" s="1"/>
  <c r="C615"/>
  <c r="D615" s="1"/>
  <c r="F615"/>
  <c r="G615" s="1"/>
  <c r="C616"/>
  <c r="D616" s="1"/>
  <c r="F616"/>
  <c r="G616" s="1"/>
  <c r="C617"/>
  <c r="D617" s="1"/>
  <c r="F617"/>
  <c r="G617" s="1"/>
  <c r="C618"/>
  <c r="D618"/>
  <c r="F618"/>
  <c r="G618" s="1"/>
  <c r="C619"/>
  <c r="D619" s="1"/>
  <c r="F619"/>
  <c r="G619" s="1"/>
  <c r="C620"/>
  <c r="D620" s="1"/>
  <c r="F620"/>
  <c r="G620" s="1"/>
  <c r="C621"/>
  <c r="D621" s="1"/>
  <c r="F621"/>
  <c r="G621" s="1"/>
  <c r="C622"/>
  <c r="D622"/>
  <c r="F622"/>
  <c r="G622" s="1"/>
  <c r="C623"/>
  <c r="D623" s="1"/>
  <c r="F623"/>
  <c r="G623" s="1"/>
  <c r="C624"/>
  <c r="D624" s="1"/>
  <c r="F624"/>
  <c r="G624" s="1"/>
  <c r="C625"/>
  <c r="D625" s="1"/>
  <c r="F625"/>
  <c r="G625" s="1"/>
  <c r="C626"/>
  <c r="D626" s="1"/>
  <c r="F626"/>
  <c r="G626" s="1"/>
  <c r="C627"/>
  <c r="D627" s="1"/>
  <c r="F627"/>
  <c r="G627" s="1"/>
  <c r="C628"/>
  <c r="D628" s="1"/>
  <c r="F628"/>
  <c r="G628" s="1"/>
  <c r="C629"/>
  <c r="D629"/>
  <c r="F629"/>
  <c r="G629" s="1"/>
  <c r="C630"/>
  <c r="D630" s="1"/>
  <c r="F630"/>
  <c r="G630" s="1"/>
  <c r="C631"/>
  <c r="D631" s="1"/>
  <c r="F631"/>
  <c r="G631" s="1"/>
  <c r="C632"/>
  <c r="D632" s="1"/>
  <c r="F632"/>
  <c r="G632" s="1"/>
  <c r="C633"/>
  <c r="D633" s="1"/>
  <c r="F633"/>
  <c r="G633" s="1"/>
  <c r="C634"/>
  <c r="D634" s="1"/>
  <c r="F634"/>
  <c r="G634" s="1"/>
  <c r="C635"/>
  <c r="D635" s="1"/>
  <c r="F635"/>
  <c r="G635" s="1"/>
  <c r="C636"/>
  <c r="D636" s="1"/>
  <c r="F636"/>
  <c r="G636" s="1"/>
  <c r="C637"/>
  <c r="D637"/>
  <c r="F637"/>
  <c r="G637" s="1"/>
  <c r="C638"/>
  <c r="D638" s="1"/>
  <c r="F638"/>
  <c r="G638" s="1"/>
  <c r="C639"/>
  <c r="D639" s="1"/>
  <c r="F639"/>
  <c r="G639" s="1"/>
  <c r="C640"/>
  <c r="D640" s="1"/>
  <c r="F640"/>
  <c r="G640" s="1"/>
  <c r="C641"/>
  <c r="D641" s="1"/>
  <c r="F641"/>
  <c r="G641" s="1"/>
  <c r="C642"/>
  <c r="D642" s="1"/>
  <c r="F642"/>
  <c r="G642" s="1"/>
  <c r="C643"/>
  <c r="D643" s="1"/>
  <c r="F643"/>
  <c r="G643" s="1"/>
  <c r="C644"/>
  <c r="D644" s="1"/>
  <c r="F644"/>
  <c r="G644" s="1"/>
  <c r="C645"/>
  <c r="D645"/>
  <c r="F645"/>
  <c r="G645" s="1"/>
  <c r="C646"/>
  <c r="D646" s="1"/>
  <c r="F646"/>
  <c r="G646" s="1"/>
  <c r="C647"/>
  <c r="D647" s="1"/>
  <c r="F647"/>
  <c r="G647" s="1"/>
  <c r="C648"/>
  <c r="D648" s="1"/>
  <c r="F648"/>
  <c r="G648" s="1"/>
  <c r="C649"/>
  <c r="D649" s="1"/>
  <c r="F649"/>
  <c r="G649" s="1"/>
  <c r="C650"/>
  <c r="D650" s="1"/>
  <c r="F650"/>
  <c r="G650" s="1"/>
  <c r="C651"/>
  <c r="D651" s="1"/>
  <c r="F651"/>
  <c r="G651" s="1"/>
  <c r="C652"/>
  <c r="D652" s="1"/>
  <c r="F652"/>
  <c r="G652" s="1"/>
  <c r="C653"/>
  <c r="D653"/>
  <c r="F653"/>
  <c r="G653" s="1"/>
  <c r="C654"/>
  <c r="D654" s="1"/>
  <c r="F654"/>
  <c r="G654" s="1"/>
  <c r="C655"/>
  <c r="D655" s="1"/>
  <c r="F655"/>
  <c r="G655" s="1"/>
  <c r="C656"/>
  <c r="D656" s="1"/>
  <c r="F656"/>
  <c r="G656" s="1"/>
  <c r="C657"/>
  <c r="D657" s="1"/>
  <c r="F657"/>
  <c r="G657" s="1"/>
  <c r="C658"/>
  <c r="D658" s="1"/>
  <c r="F658"/>
  <c r="G658" s="1"/>
  <c r="C659"/>
  <c r="D659" s="1"/>
  <c r="F659"/>
  <c r="G659" s="1"/>
  <c r="C660"/>
  <c r="D660" s="1"/>
  <c r="F660"/>
  <c r="G660" s="1"/>
  <c r="C661"/>
  <c r="D661"/>
  <c r="F661"/>
  <c r="G661" s="1"/>
  <c r="C662"/>
  <c r="D662" s="1"/>
  <c r="F662"/>
  <c r="G662" s="1"/>
  <c r="C663"/>
  <c r="D663" s="1"/>
  <c r="F663"/>
  <c r="G663" s="1"/>
  <c r="C664"/>
  <c r="D664" s="1"/>
  <c r="F664"/>
  <c r="G664" s="1"/>
  <c r="C665"/>
  <c r="D665" s="1"/>
  <c r="F665"/>
  <c r="G665" s="1"/>
  <c r="C666"/>
  <c r="D666" s="1"/>
  <c r="F666"/>
  <c r="G666" s="1"/>
  <c r="C667"/>
  <c r="D667" s="1"/>
  <c r="F667"/>
  <c r="G667" s="1"/>
  <c r="C668"/>
  <c r="D668" s="1"/>
  <c r="F668"/>
  <c r="G668" s="1"/>
  <c r="C669"/>
  <c r="D669"/>
  <c r="F669"/>
  <c r="G669" s="1"/>
  <c r="C670"/>
  <c r="D670" s="1"/>
  <c r="F670"/>
  <c r="G670" s="1"/>
  <c r="C671"/>
  <c r="D671" s="1"/>
  <c r="F671"/>
  <c r="G671" s="1"/>
  <c r="C672"/>
  <c r="D672" s="1"/>
  <c r="F672"/>
  <c r="G672" s="1"/>
  <c r="C673"/>
  <c r="D673" s="1"/>
  <c r="F673"/>
  <c r="G673" s="1"/>
  <c r="C674"/>
  <c r="D674" s="1"/>
  <c r="F674"/>
  <c r="G674" s="1"/>
  <c r="C675"/>
  <c r="D675" s="1"/>
  <c r="F675"/>
  <c r="G675" s="1"/>
  <c r="C676"/>
  <c r="D676" s="1"/>
  <c r="F676"/>
  <c r="G676" s="1"/>
  <c r="C677"/>
  <c r="D677"/>
  <c r="F677"/>
  <c r="G677" s="1"/>
  <c r="C678"/>
  <c r="D678" s="1"/>
  <c r="F678"/>
  <c r="G678" s="1"/>
  <c r="C679"/>
  <c r="D679" s="1"/>
  <c r="F679"/>
  <c r="G679" s="1"/>
  <c r="C680"/>
  <c r="D680" s="1"/>
  <c r="F680"/>
  <c r="G680" s="1"/>
  <c r="C681"/>
  <c r="D681" s="1"/>
  <c r="F681"/>
  <c r="G681" s="1"/>
  <c r="C682"/>
  <c r="D682" s="1"/>
  <c r="F682"/>
  <c r="G682" s="1"/>
  <c r="C683"/>
  <c r="D683" s="1"/>
  <c r="F683"/>
  <c r="G683" s="1"/>
  <c r="C684"/>
  <c r="D684" s="1"/>
  <c r="F684"/>
  <c r="G684" s="1"/>
  <c r="C685"/>
  <c r="D685"/>
  <c r="F685"/>
  <c r="G685" s="1"/>
  <c r="C686"/>
  <c r="D686" s="1"/>
  <c r="F686"/>
  <c r="G686" s="1"/>
  <c r="C687"/>
  <c r="D687" s="1"/>
  <c r="F687"/>
  <c r="G687" s="1"/>
  <c r="C688"/>
  <c r="D688" s="1"/>
  <c r="F688"/>
  <c r="G688" s="1"/>
  <c r="C689"/>
  <c r="D689" s="1"/>
  <c r="F689"/>
  <c r="G689" s="1"/>
  <c r="C690"/>
  <c r="D690" s="1"/>
  <c r="F690"/>
  <c r="G690" s="1"/>
  <c r="C691"/>
  <c r="D691" s="1"/>
  <c r="F691"/>
  <c r="G691" s="1"/>
  <c r="C692"/>
  <c r="D692" s="1"/>
  <c r="F692"/>
  <c r="G692" s="1"/>
  <c r="C693"/>
  <c r="D693"/>
  <c r="F693"/>
  <c r="G693" s="1"/>
  <c r="C694"/>
  <c r="D694" s="1"/>
  <c r="F694"/>
  <c r="G694" s="1"/>
  <c r="C695"/>
  <c r="D695" s="1"/>
  <c r="F695"/>
  <c r="G695" s="1"/>
  <c r="C696"/>
  <c r="D696" s="1"/>
  <c r="F696"/>
  <c r="G696" s="1"/>
  <c r="C697"/>
  <c r="D697" s="1"/>
  <c r="F697"/>
  <c r="G697" s="1"/>
  <c r="C698"/>
  <c r="D698" s="1"/>
  <c r="F698"/>
  <c r="G698" s="1"/>
  <c r="C699"/>
  <c r="D699" s="1"/>
  <c r="F699"/>
  <c r="G699" s="1"/>
  <c r="C700"/>
  <c r="D700" s="1"/>
  <c r="F700"/>
  <c r="G700" s="1"/>
  <c r="C701"/>
  <c r="D701"/>
  <c r="F701"/>
  <c r="G701" s="1"/>
  <c r="C702"/>
  <c r="D702" s="1"/>
  <c r="F702"/>
  <c r="G702" s="1"/>
  <c r="C703"/>
  <c r="D703" s="1"/>
  <c r="F703"/>
  <c r="G703" s="1"/>
  <c r="C704"/>
  <c r="D704" s="1"/>
  <c r="F704"/>
  <c r="G704" s="1"/>
  <c r="C705"/>
  <c r="D705" s="1"/>
  <c r="F705"/>
  <c r="G705" s="1"/>
  <c r="C706"/>
  <c r="D706" s="1"/>
  <c r="F706"/>
  <c r="G706" s="1"/>
  <c r="C707"/>
  <c r="D707" s="1"/>
  <c r="F707"/>
  <c r="G707" s="1"/>
  <c r="C708"/>
  <c r="D708" s="1"/>
  <c r="F708"/>
  <c r="G708" s="1"/>
  <c r="C709"/>
  <c r="D709"/>
  <c r="F709"/>
  <c r="G709" s="1"/>
  <c r="C710"/>
  <c r="D710" s="1"/>
  <c r="F710"/>
  <c r="G710" s="1"/>
  <c r="C711"/>
  <c r="D711" s="1"/>
  <c r="F711"/>
  <c r="G711" s="1"/>
  <c r="C712"/>
  <c r="D712" s="1"/>
  <c r="F712"/>
  <c r="G712" s="1"/>
  <c r="C713"/>
  <c r="D713" s="1"/>
  <c r="F713"/>
  <c r="G713" s="1"/>
  <c r="C714"/>
  <c r="D714" s="1"/>
  <c r="F714"/>
  <c r="G714" s="1"/>
  <c r="C715"/>
  <c r="D715" s="1"/>
  <c r="F715"/>
  <c r="G715" s="1"/>
  <c r="C716"/>
  <c r="D716" s="1"/>
  <c r="F716"/>
  <c r="G716" s="1"/>
  <c r="C717"/>
  <c r="D717"/>
  <c r="F717"/>
  <c r="G717" s="1"/>
  <c r="C718"/>
  <c r="D718" s="1"/>
  <c r="F718"/>
  <c r="G718" s="1"/>
  <c r="C719"/>
  <c r="D719" s="1"/>
  <c r="F719"/>
  <c r="G719" s="1"/>
  <c r="C720"/>
  <c r="D720" s="1"/>
  <c r="F720"/>
  <c r="G720" s="1"/>
  <c r="C721"/>
  <c r="D721" s="1"/>
  <c r="F721"/>
  <c r="G721" s="1"/>
  <c r="C722"/>
  <c r="D722" s="1"/>
  <c r="F722"/>
  <c r="G722" s="1"/>
  <c r="C723"/>
  <c r="D723" s="1"/>
  <c r="F723"/>
  <c r="G723" s="1"/>
  <c r="C724"/>
  <c r="D724" s="1"/>
  <c r="F724"/>
  <c r="G724" s="1"/>
  <c r="C725"/>
  <c r="D725"/>
  <c r="F725"/>
  <c r="G725" s="1"/>
  <c r="C726"/>
  <c r="D726" s="1"/>
  <c r="F726"/>
  <c r="G726" s="1"/>
  <c r="C727"/>
  <c r="D727" s="1"/>
  <c r="F727"/>
  <c r="G727" s="1"/>
  <c r="C728"/>
  <c r="D728" s="1"/>
  <c r="F728"/>
  <c r="G728" s="1"/>
  <c r="C729"/>
  <c r="D729" s="1"/>
  <c r="F729"/>
  <c r="G729" s="1"/>
  <c r="C730"/>
  <c r="D730" s="1"/>
  <c r="F730"/>
  <c r="G730" s="1"/>
  <c r="C731"/>
  <c r="D731" s="1"/>
  <c r="F731"/>
  <c r="G731" s="1"/>
  <c r="C732"/>
  <c r="D732" s="1"/>
  <c r="F732"/>
  <c r="G732" s="1"/>
  <c r="C733"/>
  <c r="D733"/>
  <c r="F733"/>
  <c r="G733" s="1"/>
  <c r="C734"/>
  <c r="D734" s="1"/>
  <c r="F734"/>
  <c r="G734" s="1"/>
  <c r="C735"/>
  <c r="D735" s="1"/>
  <c r="F735"/>
  <c r="G735" s="1"/>
  <c r="C736"/>
  <c r="D736" s="1"/>
  <c r="F736"/>
  <c r="G736" s="1"/>
  <c r="C737"/>
  <c r="D737" s="1"/>
  <c r="F737"/>
  <c r="G737" s="1"/>
  <c r="C738"/>
  <c r="D738" s="1"/>
  <c r="F738"/>
  <c r="G738" s="1"/>
  <c r="C739"/>
  <c r="D739" s="1"/>
  <c r="F739"/>
  <c r="G739" s="1"/>
  <c r="C740"/>
  <c r="D740" s="1"/>
  <c r="F740"/>
  <c r="G740" s="1"/>
  <c r="C741"/>
  <c r="D741"/>
  <c r="F741"/>
  <c r="G741" s="1"/>
  <c r="C742"/>
  <c r="D742" s="1"/>
  <c r="F742"/>
  <c r="G742" s="1"/>
  <c r="C743"/>
  <c r="D743" s="1"/>
  <c r="F743"/>
  <c r="G743" s="1"/>
  <c r="C744"/>
  <c r="D744" s="1"/>
  <c r="F744"/>
  <c r="G744" s="1"/>
  <c r="C745"/>
  <c r="D745" s="1"/>
  <c r="F745"/>
  <c r="G745" s="1"/>
  <c r="C746"/>
  <c r="D746" s="1"/>
  <c r="F746"/>
  <c r="G746" s="1"/>
  <c r="C747"/>
  <c r="D747" s="1"/>
  <c r="F747"/>
  <c r="G747" s="1"/>
  <c r="C748"/>
  <c r="D748" s="1"/>
  <c r="F748"/>
  <c r="G748" s="1"/>
  <c r="C749"/>
  <c r="D749"/>
  <c r="F749"/>
  <c r="G749" s="1"/>
  <c r="C750"/>
  <c r="D750" s="1"/>
  <c r="F750"/>
  <c r="G750" s="1"/>
  <c r="C751"/>
  <c r="D751" s="1"/>
  <c r="F751"/>
  <c r="G751" s="1"/>
  <c r="C752"/>
  <c r="D752" s="1"/>
  <c r="F752"/>
  <c r="G752" s="1"/>
  <c r="C753"/>
  <c r="D753" s="1"/>
  <c r="F753"/>
  <c r="G753" s="1"/>
  <c r="C754"/>
  <c r="D754" s="1"/>
  <c r="F754"/>
  <c r="G754" s="1"/>
  <c r="C755"/>
  <c r="D755" s="1"/>
  <c r="F755"/>
  <c r="G755" s="1"/>
  <c r="C756"/>
  <c r="D756" s="1"/>
  <c r="F756"/>
  <c r="G756" s="1"/>
  <c r="C757"/>
  <c r="D757"/>
  <c r="F757"/>
  <c r="G757" s="1"/>
  <c r="C758"/>
  <c r="D758" s="1"/>
  <c r="F758"/>
  <c r="G758" s="1"/>
  <c r="C759"/>
  <c r="D759" s="1"/>
  <c r="F759"/>
  <c r="G759" s="1"/>
  <c r="C760"/>
  <c r="D760" s="1"/>
  <c r="F760"/>
  <c r="G760" s="1"/>
  <c r="C761"/>
  <c r="D761" s="1"/>
  <c r="F761"/>
  <c r="G761" s="1"/>
  <c r="C762"/>
  <c r="D762" s="1"/>
  <c r="F762"/>
  <c r="G762" s="1"/>
  <c r="C763"/>
  <c r="D763" s="1"/>
  <c r="F763"/>
  <c r="G763" s="1"/>
  <c r="C764"/>
  <c r="D764" s="1"/>
  <c r="F764"/>
  <c r="G764" s="1"/>
  <c r="C765"/>
  <c r="D765"/>
  <c r="F765"/>
  <c r="G765" s="1"/>
  <c r="C766"/>
  <c r="D766" s="1"/>
  <c r="F766"/>
  <c r="G766" s="1"/>
  <c r="C767"/>
  <c r="D767" s="1"/>
  <c r="F767"/>
  <c r="G767" s="1"/>
  <c r="C768"/>
  <c r="D768" s="1"/>
  <c r="F768"/>
  <c r="G768" s="1"/>
  <c r="C769"/>
  <c r="D769" s="1"/>
  <c r="F769"/>
  <c r="G769" s="1"/>
  <c r="C770"/>
  <c r="D770" s="1"/>
  <c r="F770"/>
  <c r="G770" s="1"/>
  <c r="C771"/>
  <c r="D771" s="1"/>
  <c r="F771"/>
  <c r="G771" s="1"/>
  <c r="C772"/>
  <c r="D772" s="1"/>
  <c r="F772"/>
  <c r="G772" s="1"/>
  <c r="C773"/>
  <c r="D773"/>
  <c r="F773"/>
  <c r="G773" s="1"/>
  <c r="C774"/>
  <c r="D774" s="1"/>
  <c r="F774"/>
  <c r="G774" s="1"/>
  <c r="C775"/>
  <c r="D775" s="1"/>
  <c r="F775"/>
  <c r="G775" s="1"/>
  <c r="C776"/>
  <c r="D776" s="1"/>
  <c r="F776"/>
  <c r="G776" s="1"/>
  <c r="C777"/>
  <c r="D777" s="1"/>
  <c r="F777"/>
  <c r="G777" s="1"/>
  <c r="C778"/>
  <c r="D778" s="1"/>
  <c r="F778"/>
  <c r="G778" s="1"/>
  <c r="C779"/>
  <c r="D779" s="1"/>
  <c r="F779"/>
  <c r="G779" s="1"/>
  <c r="C780"/>
  <c r="D780" s="1"/>
  <c r="F780"/>
  <c r="G780" s="1"/>
  <c r="C781"/>
  <c r="D781"/>
  <c r="F781"/>
  <c r="G781" s="1"/>
  <c r="C782"/>
  <c r="D782" s="1"/>
  <c r="F782"/>
  <c r="G782" s="1"/>
  <c r="C783"/>
  <c r="D783" s="1"/>
  <c r="F783"/>
  <c r="G783" s="1"/>
  <c r="C784"/>
  <c r="D784" s="1"/>
  <c r="F784"/>
  <c r="G784" s="1"/>
  <c r="C785"/>
  <c r="D785" s="1"/>
  <c r="F785"/>
  <c r="G785" s="1"/>
  <c r="C786"/>
  <c r="D786" s="1"/>
  <c r="F786"/>
  <c r="G786" s="1"/>
  <c r="C787"/>
  <c r="D787" s="1"/>
  <c r="F787"/>
  <c r="G787" s="1"/>
  <c r="C788"/>
  <c r="D788" s="1"/>
  <c r="F788"/>
  <c r="G788" s="1"/>
  <c r="C789"/>
  <c r="D789"/>
  <c r="F789"/>
  <c r="G789" s="1"/>
  <c r="C790"/>
  <c r="D790" s="1"/>
  <c r="F790"/>
  <c r="G790" s="1"/>
  <c r="C791"/>
  <c r="D791" s="1"/>
  <c r="F791"/>
  <c r="G791" s="1"/>
  <c r="C792"/>
  <c r="D792" s="1"/>
  <c r="F792"/>
  <c r="G792" s="1"/>
  <c r="C793"/>
  <c r="D793" s="1"/>
  <c r="F793"/>
  <c r="G793" s="1"/>
  <c r="C794"/>
  <c r="D794" s="1"/>
  <c r="F794"/>
  <c r="G794" s="1"/>
  <c r="C795"/>
  <c r="D795" s="1"/>
  <c r="F795"/>
  <c r="G795" s="1"/>
  <c r="C796"/>
  <c r="D796" s="1"/>
  <c r="F796"/>
  <c r="G796" s="1"/>
  <c r="C797"/>
  <c r="D797"/>
  <c r="F797"/>
  <c r="G797" s="1"/>
  <c r="C798"/>
  <c r="D798" s="1"/>
  <c r="F798"/>
  <c r="G798" s="1"/>
  <c r="C799"/>
  <c r="D799" s="1"/>
  <c r="F799"/>
  <c r="G799" s="1"/>
  <c r="C800"/>
  <c r="D800" s="1"/>
  <c r="F800"/>
  <c r="G800" s="1"/>
  <c r="C801"/>
  <c r="D801" s="1"/>
  <c r="F801"/>
  <c r="G801" s="1"/>
  <c r="C802"/>
  <c r="D802" s="1"/>
  <c r="F802"/>
  <c r="G802" s="1"/>
  <c r="C803"/>
  <c r="D803" s="1"/>
  <c r="F803"/>
  <c r="G803" s="1"/>
  <c r="C804"/>
  <c r="D804" s="1"/>
  <c r="F804"/>
  <c r="G804" s="1"/>
  <c r="C805"/>
  <c r="D805"/>
  <c r="F805"/>
  <c r="G805" s="1"/>
  <c r="C806"/>
  <c r="D806" s="1"/>
  <c r="F806"/>
  <c r="G806" s="1"/>
  <c r="C807"/>
  <c r="D807" s="1"/>
  <c r="F807"/>
  <c r="G807" s="1"/>
  <c r="C808"/>
  <c r="D808" s="1"/>
  <c r="F808"/>
  <c r="G808" s="1"/>
  <c r="C809"/>
  <c r="D809" s="1"/>
  <c r="F809"/>
  <c r="G809" s="1"/>
  <c r="C810"/>
  <c r="D810" s="1"/>
  <c r="F810"/>
  <c r="G810" s="1"/>
  <c r="C811"/>
  <c r="D811" s="1"/>
  <c r="F811"/>
  <c r="G811" s="1"/>
  <c r="C812"/>
  <c r="D812" s="1"/>
  <c r="F812"/>
  <c r="G812" s="1"/>
  <c r="C813"/>
  <c r="D813"/>
  <c r="F813"/>
  <c r="G813" s="1"/>
  <c r="C814"/>
  <c r="D814" s="1"/>
  <c r="F814"/>
  <c r="G814" s="1"/>
  <c r="C815"/>
  <c r="D815" s="1"/>
  <c r="F815"/>
  <c r="G815" s="1"/>
  <c r="C816"/>
  <c r="D816" s="1"/>
  <c r="F816"/>
  <c r="G816" s="1"/>
  <c r="C817"/>
  <c r="D817" s="1"/>
  <c r="F817"/>
  <c r="G817" s="1"/>
  <c r="C818"/>
  <c r="D818" s="1"/>
  <c r="F818"/>
  <c r="G818" s="1"/>
  <c r="C819"/>
  <c r="D819" s="1"/>
  <c r="F819"/>
  <c r="G819" s="1"/>
  <c r="C820"/>
  <c r="D820" s="1"/>
  <c r="F820"/>
  <c r="G820" s="1"/>
  <c r="C821"/>
  <c r="D821"/>
  <c r="F821"/>
  <c r="G821" s="1"/>
  <c r="C822"/>
  <c r="D822" s="1"/>
  <c r="F822"/>
  <c r="G822" s="1"/>
  <c r="C823"/>
  <c r="D823" s="1"/>
  <c r="F823"/>
  <c r="G823" s="1"/>
  <c r="C824"/>
  <c r="D824" s="1"/>
  <c r="F824"/>
  <c r="G824" s="1"/>
  <c r="C825"/>
  <c r="D825" s="1"/>
  <c r="F825"/>
  <c r="G825" s="1"/>
  <c r="C826"/>
  <c r="D826" s="1"/>
  <c r="F826"/>
  <c r="G826" s="1"/>
  <c r="C827"/>
  <c r="D827" s="1"/>
  <c r="F827"/>
  <c r="G827" s="1"/>
  <c r="C828"/>
  <c r="D828" s="1"/>
  <c r="F828"/>
  <c r="G828" s="1"/>
  <c r="C829"/>
  <c r="D829"/>
  <c r="F829"/>
  <c r="G829" s="1"/>
  <c r="C830"/>
  <c r="D830" s="1"/>
  <c r="F830"/>
  <c r="G830" s="1"/>
  <c r="C831"/>
  <c r="D831" s="1"/>
  <c r="F831"/>
  <c r="G831" s="1"/>
  <c r="C832"/>
  <c r="D832" s="1"/>
  <c r="F832"/>
  <c r="G832" s="1"/>
  <c r="C833"/>
  <c r="D833" s="1"/>
  <c r="F833"/>
  <c r="G833" s="1"/>
  <c r="C834"/>
  <c r="D834" s="1"/>
  <c r="F834"/>
  <c r="G834" s="1"/>
  <c r="C835"/>
  <c r="D835" s="1"/>
  <c r="F835"/>
  <c r="G835" s="1"/>
  <c r="C836"/>
  <c r="D836" s="1"/>
  <c r="F836"/>
  <c r="G836" s="1"/>
  <c r="C837"/>
  <c r="D837"/>
  <c r="F837"/>
  <c r="G837" s="1"/>
  <c r="C838"/>
  <c r="D838" s="1"/>
  <c r="F838"/>
  <c r="G838" s="1"/>
  <c r="C839"/>
  <c r="D839" s="1"/>
  <c r="F839"/>
  <c r="G839" s="1"/>
  <c r="C840"/>
  <c r="D840" s="1"/>
  <c r="F840"/>
  <c r="G840" s="1"/>
  <c r="C841"/>
  <c r="D841" s="1"/>
  <c r="F841"/>
  <c r="G841" s="1"/>
  <c r="C842"/>
  <c r="D842" s="1"/>
  <c r="F842"/>
  <c r="G842" s="1"/>
  <c r="C843"/>
  <c r="D843" s="1"/>
  <c r="F843"/>
  <c r="G843" s="1"/>
  <c r="C844"/>
  <c r="D844" s="1"/>
  <c r="F844"/>
  <c r="G844" s="1"/>
  <c r="C845"/>
  <c r="D845"/>
  <c r="F845"/>
  <c r="G845" s="1"/>
  <c r="C846"/>
  <c r="D846" s="1"/>
  <c r="F846"/>
  <c r="G846" s="1"/>
  <c r="C847"/>
  <c r="D847" s="1"/>
  <c r="F847"/>
  <c r="G847" s="1"/>
  <c r="C848"/>
  <c r="D848" s="1"/>
  <c r="F848"/>
  <c r="G848" s="1"/>
  <c r="C849"/>
  <c r="D849" s="1"/>
  <c r="F849"/>
  <c r="G849" s="1"/>
  <c r="C850"/>
  <c r="D850" s="1"/>
  <c r="F850"/>
  <c r="G850" s="1"/>
  <c r="C851"/>
  <c r="D851" s="1"/>
  <c r="F851"/>
  <c r="G851" s="1"/>
  <c r="C852"/>
  <c r="D852" s="1"/>
  <c r="F852"/>
  <c r="G852" s="1"/>
  <c r="C853"/>
  <c r="D853"/>
  <c r="F853"/>
  <c r="G853" s="1"/>
  <c r="C854"/>
  <c r="D854" s="1"/>
  <c r="F854"/>
  <c r="G854" s="1"/>
  <c r="C855"/>
  <c r="D855" s="1"/>
  <c r="F855"/>
  <c r="G855" s="1"/>
  <c r="C856"/>
  <c r="D856" s="1"/>
  <c r="F856"/>
  <c r="G856" s="1"/>
  <c r="C857"/>
  <c r="D857" s="1"/>
  <c r="F857"/>
  <c r="G857" s="1"/>
  <c r="C858"/>
  <c r="D858" s="1"/>
  <c r="F858"/>
  <c r="G858" s="1"/>
  <c r="C859"/>
  <c r="D859" s="1"/>
  <c r="F859"/>
  <c r="G859" s="1"/>
  <c r="C860"/>
  <c r="D860" s="1"/>
  <c r="F860"/>
  <c r="G860" s="1"/>
  <c r="C861"/>
  <c r="D861"/>
  <c r="F861"/>
  <c r="G861" s="1"/>
  <c r="C862"/>
  <c r="D862" s="1"/>
  <c r="F862"/>
  <c r="G862" s="1"/>
  <c r="C863"/>
  <c r="D863" s="1"/>
  <c r="F863"/>
  <c r="G863" s="1"/>
  <c r="C864"/>
  <c r="D864" s="1"/>
  <c r="F864"/>
  <c r="G864" s="1"/>
  <c r="C865"/>
  <c r="D865" s="1"/>
  <c r="F865"/>
  <c r="G865" s="1"/>
  <c r="C866"/>
  <c r="D866" s="1"/>
  <c r="F866"/>
  <c r="G866" s="1"/>
  <c r="C867"/>
  <c r="D867" s="1"/>
  <c r="F867"/>
  <c r="G867" s="1"/>
  <c r="C868"/>
  <c r="D868" s="1"/>
  <c r="F868"/>
  <c r="G868" s="1"/>
  <c r="C869"/>
  <c r="D869"/>
  <c r="F869"/>
  <c r="G869" s="1"/>
  <c r="C870"/>
  <c r="D870" s="1"/>
  <c r="F870"/>
  <c r="G870" s="1"/>
  <c r="C871"/>
  <c r="D871" s="1"/>
  <c r="F871"/>
  <c r="G871" s="1"/>
  <c r="C872"/>
  <c r="D872" s="1"/>
  <c r="F872"/>
  <c r="G872" s="1"/>
  <c r="C873"/>
  <c r="D873" s="1"/>
  <c r="F873"/>
  <c r="G873" s="1"/>
  <c r="C874"/>
  <c r="D874" s="1"/>
  <c r="F874"/>
  <c r="G874" s="1"/>
  <c r="C875"/>
  <c r="D875" s="1"/>
  <c r="F875"/>
  <c r="G875" s="1"/>
  <c r="C876"/>
  <c r="D876" s="1"/>
  <c r="F876"/>
  <c r="G876" s="1"/>
  <c r="C877"/>
  <c r="D877"/>
  <c r="F877"/>
  <c r="G877" s="1"/>
  <c r="C878"/>
  <c r="D878" s="1"/>
  <c r="F878"/>
  <c r="G878" s="1"/>
  <c r="C879"/>
  <c r="D879" s="1"/>
  <c r="F879"/>
  <c r="G879" s="1"/>
  <c r="C880"/>
  <c r="D880" s="1"/>
  <c r="F880"/>
  <c r="G880" s="1"/>
  <c r="C881"/>
  <c r="D881" s="1"/>
  <c r="F881"/>
  <c r="G881" s="1"/>
  <c r="C882"/>
  <c r="D882" s="1"/>
  <c r="F882"/>
  <c r="G882" s="1"/>
  <c r="C883"/>
  <c r="D883" s="1"/>
  <c r="F883"/>
  <c r="G883" s="1"/>
  <c r="C884"/>
  <c r="D884" s="1"/>
  <c r="F884"/>
  <c r="G884" s="1"/>
  <c r="C885"/>
  <c r="D885"/>
  <c r="F885"/>
  <c r="G885" s="1"/>
  <c r="C886"/>
  <c r="D886" s="1"/>
  <c r="F886"/>
  <c r="G886" s="1"/>
  <c r="C887"/>
  <c r="D887" s="1"/>
  <c r="F887"/>
  <c r="G887" s="1"/>
  <c r="C888"/>
  <c r="D888" s="1"/>
  <c r="F888"/>
  <c r="G888" s="1"/>
  <c r="C889"/>
  <c r="D889" s="1"/>
  <c r="F889"/>
  <c r="G889" s="1"/>
  <c r="C890"/>
  <c r="D890" s="1"/>
  <c r="F890"/>
  <c r="G890" s="1"/>
  <c r="C891"/>
  <c r="D891" s="1"/>
  <c r="F891"/>
  <c r="G891" s="1"/>
  <c r="C892"/>
  <c r="D892" s="1"/>
  <c r="F892"/>
  <c r="G892" s="1"/>
  <c r="C893"/>
  <c r="D893"/>
  <c r="F893"/>
  <c r="G893" s="1"/>
  <c r="C894"/>
  <c r="D894" s="1"/>
  <c r="F894"/>
  <c r="G894" s="1"/>
  <c r="C895"/>
  <c r="D895" s="1"/>
  <c r="F895"/>
  <c r="G895" s="1"/>
  <c r="C896"/>
  <c r="D896" s="1"/>
  <c r="F896"/>
  <c r="G896" s="1"/>
  <c r="C897"/>
  <c r="D897" s="1"/>
  <c r="F897"/>
  <c r="G897" s="1"/>
  <c r="C898"/>
  <c r="D898" s="1"/>
  <c r="F898"/>
  <c r="G898" s="1"/>
  <c r="C899"/>
  <c r="D899" s="1"/>
  <c r="F899"/>
  <c r="G899" s="1"/>
  <c r="C900"/>
  <c r="D900" s="1"/>
  <c r="F900"/>
  <c r="G900" s="1"/>
  <c r="C901"/>
  <c r="D901"/>
  <c r="F901"/>
  <c r="G901" s="1"/>
  <c r="C902"/>
  <c r="D902" s="1"/>
  <c r="F902"/>
  <c r="G902" s="1"/>
  <c r="C903"/>
  <c r="D903" s="1"/>
  <c r="F903"/>
  <c r="G903" s="1"/>
  <c r="C904"/>
  <c r="D904" s="1"/>
  <c r="F904"/>
  <c r="G904" s="1"/>
  <c r="C905"/>
  <c r="D905" s="1"/>
  <c r="F905"/>
  <c r="G905" s="1"/>
  <c r="C906"/>
  <c r="D906" s="1"/>
  <c r="F906"/>
  <c r="G906" s="1"/>
  <c r="C907"/>
  <c r="D907" s="1"/>
  <c r="F907"/>
  <c r="G907" s="1"/>
  <c r="C908"/>
  <c r="D908" s="1"/>
  <c r="F908"/>
  <c r="G908" s="1"/>
  <c r="C909"/>
  <c r="D909"/>
  <c r="F909"/>
  <c r="G909" s="1"/>
  <c r="C910"/>
  <c r="D910" s="1"/>
  <c r="F910"/>
  <c r="G910" s="1"/>
  <c r="C911"/>
  <c r="D911" s="1"/>
  <c r="F911"/>
  <c r="G911" s="1"/>
  <c r="C912"/>
  <c r="D912" s="1"/>
  <c r="F912"/>
  <c r="G912" s="1"/>
  <c r="C913"/>
  <c r="D913" s="1"/>
  <c r="F913"/>
  <c r="G913" s="1"/>
  <c r="C914"/>
  <c r="D914" s="1"/>
  <c r="F914"/>
  <c r="G914" s="1"/>
  <c r="C915"/>
  <c r="D915" s="1"/>
  <c r="F915"/>
  <c r="G915" s="1"/>
  <c r="C916"/>
  <c r="D916" s="1"/>
  <c r="F916"/>
  <c r="G916" s="1"/>
  <c r="C917"/>
  <c r="D917"/>
  <c r="F917"/>
  <c r="G917" s="1"/>
  <c r="C918"/>
  <c r="D918" s="1"/>
  <c r="F918"/>
  <c r="G918" s="1"/>
  <c r="C919"/>
  <c r="D919" s="1"/>
  <c r="F919"/>
  <c r="G919" s="1"/>
  <c r="C920"/>
  <c r="D920" s="1"/>
  <c r="F920"/>
  <c r="G920" s="1"/>
  <c r="C921"/>
  <c r="D921" s="1"/>
  <c r="F921"/>
  <c r="G921" s="1"/>
  <c r="C922"/>
  <c r="D922" s="1"/>
  <c r="F922"/>
  <c r="G922" s="1"/>
  <c r="C923"/>
  <c r="D923" s="1"/>
  <c r="F923"/>
  <c r="G923" s="1"/>
  <c r="C924"/>
  <c r="D924" s="1"/>
  <c r="F924"/>
  <c r="G924" s="1"/>
  <c r="C925"/>
  <c r="D925"/>
  <c r="F925"/>
  <c r="G925" s="1"/>
  <c r="C926"/>
  <c r="D926" s="1"/>
  <c r="F926"/>
  <c r="G926" s="1"/>
  <c r="C927"/>
  <c r="D927" s="1"/>
  <c r="F927"/>
  <c r="G927" s="1"/>
  <c r="C928"/>
  <c r="D928" s="1"/>
  <c r="F928"/>
  <c r="G928" s="1"/>
  <c r="C929"/>
  <c r="D929" s="1"/>
  <c r="F929"/>
  <c r="G929" s="1"/>
  <c r="C930"/>
  <c r="D930" s="1"/>
  <c r="F930"/>
  <c r="G930" s="1"/>
  <c r="C931"/>
  <c r="D931" s="1"/>
  <c r="F931"/>
  <c r="G931" s="1"/>
  <c r="C932"/>
  <c r="D932" s="1"/>
  <c r="F932"/>
  <c r="G932" s="1"/>
  <c r="C933"/>
  <c r="D933"/>
  <c r="F933"/>
  <c r="G933" s="1"/>
  <c r="C934"/>
  <c r="D934" s="1"/>
  <c r="F934"/>
  <c r="G934" s="1"/>
  <c r="C935"/>
  <c r="D935" s="1"/>
  <c r="F935"/>
  <c r="G935" s="1"/>
  <c r="C936"/>
  <c r="D936" s="1"/>
  <c r="F936"/>
  <c r="G936" s="1"/>
  <c r="C937"/>
  <c r="D937" s="1"/>
  <c r="F937"/>
  <c r="G937" s="1"/>
  <c r="C938"/>
  <c r="D938" s="1"/>
  <c r="F938"/>
  <c r="G938" s="1"/>
  <c r="C939"/>
  <c r="D939" s="1"/>
  <c r="F939"/>
  <c r="G939" s="1"/>
  <c r="C940"/>
  <c r="D940" s="1"/>
  <c r="F940"/>
  <c r="G940" s="1"/>
  <c r="C941"/>
  <c r="D941"/>
  <c r="F941"/>
  <c r="G941" s="1"/>
  <c r="C942"/>
  <c r="D942" s="1"/>
  <c r="F942"/>
  <c r="G942" s="1"/>
  <c r="C943"/>
  <c r="D943" s="1"/>
  <c r="F943"/>
  <c r="G943" s="1"/>
  <c r="C944"/>
  <c r="D944" s="1"/>
  <c r="F944"/>
  <c r="G944" s="1"/>
  <c r="C945"/>
  <c r="D945" s="1"/>
  <c r="F945"/>
  <c r="G945" s="1"/>
  <c r="C946"/>
  <c r="D946" s="1"/>
  <c r="F946"/>
  <c r="G946" s="1"/>
  <c r="C947"/>
  <c r="D947" s="1"/>
  <c r="F947"/>
  <c r="G947" s="1"/>
  <c r="C948"/>
  <c r="D948" s="1"/>
  <c r="F948"/>
  <c r="G948" s="1"/>
  <c r="C949"/>
  <c r="D949"/>
  <c r="F949"/>
  <c r="G949" s="1"/>
  <c r="C950"/>
  <c r="D950" s="1"/>
  <c r="F950"/>
  <c r="G950" s="1"/>
  <c r="C951"/>
  <c r="D951" s="1"/>
  <c r="F951"/>
  <c r="G951" s="1"/>
  <c r="C952"/>
  <c r="D952" s="1"/>
  <c r="F952"/>
  <c r="G952" s="1"/>
  <c r="C953"/>
  <c r="D953" s="1"/>
  <c r="F953"/>
  <c r="G953" s="1"/>
  <c r="C954"/>
  <c r="D954" s="1"/>
  <c r="F954"/>
  <c r="G954" s="1"/>
  <c r="C955"/>
  <c r="D955" s="1"/>
  <c r="F955"/>
  <c r="G955" s="1"/>
  <c r="C956"/>
  <c r="D956" s="1"/>
  <c r="F956"/>
  <c r="G956" s="1"/>
  <c r="C957"/>
  <c r="D957"/>
  <c r="F957"/>
  <c r="G957" s="1"/>
  <c r="C958"/>
  <c r="D958" s="1"/>
  <c r="F958"/>
  <c r="G958" s="1"/>
  <c r="C959"/>
  <c r="D959" s="1"/>
  <c r="F959"/>
  <c r="G959" s="1"/>
  <c r="C960"/>
  <c r="D960" s="1"/>
  <c r="F960"/>
  <c r="G960" s="1"/>
  <c r="C961"/>
  <c r="D961" s="1"/>
  <c r="F961"/>
  <c r="G961" s="1"/>
  <c r="C962"/>
  <c r="D962"/>
  <c r="F962"/>
  <c r="G962" s="1"/>
  <c r="C963"/>
  <c r="D963" s="1"/>
  <c r="F963"/>
  <c r="G963" s="1"/>
  <c r="C964"/>
  <c r="D964"/>
  <c r="F964"/>
  <c r="G964" s="1"/>
  <c r="C965"/>
  <c r="D965" s="1"/>
  <c r="F965"/>
  <c r="G965" s="1"/>
  <c r="C966"/>
  <c r="D966"/>
  <c r="F966"/>
  <c r="G966" s="1"/>
  <c r="C967"/>
  <c r="D967" s="1"/>
  <c r="F967"/>
  <c r="G967" s="1"/>
  <c r="C968"/>
  <c r="D968"/>
  <c r="F968"/>
  <c r="G968" s="1"/>
  <c r="C969"/>
  <c r="D969" s="1"/>
  <c r="F969"/>
  <c r="G969" s="1"/>
  <c r="C970"/>
  <c r="D970"/>
  <c r="F970"/>
  <c r="G970" s="1"/>
  <c r="C971"/>
  <c r="D971" s="1"/>
  <c r="F971"/>
  <c r="G971" s="1"/>
  <c r="C972"/>
  <c r="D972"/>
  <c r="F972"/>
  <c r="G972" s="1"/>
  <c r="C973"/>
  <c r="D973" s="1"/>
  <c r="F973"/>
  <c r="G973" s="1"/>
  <c r="C974"/>
  <c r="D974"/>
  <c r="F974"/>
  <c r="G974" s="1"/>
  <c r="C975"/>
  <c r="D975" s="1"/>
  <c r="F975"/>
  <c r="G975" s="1"/>
  <c r="C976"/>
  <c r="D976"/>
  <c r="F976"/>
  <c r="G976" s="1"/>
  <c r="C977"/>
  <c r="D977" s="1"/>
  <c r="F977"/>
  <c r="G977" s="1"/>
  <c r="C978"/>
  <c r="D978"/>
  <c r="F978"/>
  <c r="G978" s="1"/>
  <c r="C979"/>
  <c r="D979" s="1"/>
  <c r="F979"/>
  <c r="G979" s="1"/>
  <c r="C980"/>
  <c r="D980" s="1"/>
  <c r="F980"/>
  <c r="G980" s="1"/>
  <c r="C981"/>
  <c r="D981" s="1"/>
  <c r="F981"/>
  <c r="G981" s="1"/>
  <c r="C982"/>
  <c r="D982" s="1"/>
  <c r="F982"/>
  <c r="G982" s="1"/>
  <c r="C983"/>
  <c r="D983" s="1"/>
  <c r="F983"/>
  <c r="G983" s="1"/>
  <c r="C984"/>
  <c r="D984" s="1"/>
  <c r="F984"/>
  <c r="G984" s="1"/>
  <c r="C985"/>
  <c r="D985" s="1"/>
  <c r="F985"/>
  <c r="G985" s="1"/>
  <c r="C986"/>
  <c r="D986" s="1"/>
  <c r="F986"/>
  <c r="G986" s="1"/>
  <c r="C987"/>
  <c r="D987" s="1"/>
  <c r="F987"/>
  <c r="G987" s="1"/>
  <c r="C988"/>
  <c r="D988" s="1"/>
  <c r="F988"/>
  <c r="G988" s="1"/>
  <c r="C989"/>
  <c r="D989" s="1"/>
  <c r="F989"/>
  <c r="G989" s="1"/>
  <c r="C990"/>
  <c r="D990" s="1"/>
  <c r="F990"/>
  <c r="G990" s="1"/>
  <c r="C991"/>
  <c r="D991" s="1"/>
  <c r="F991"/>
  <c r="G991" s="1"/>
  <c r="C992"/>
  <c r="D992" s="1"/>
  <c r="F992"/>
  <c r="G992" s="1"/>
  <c r="C993"/>
  <c r="D993" s="1"/>
  <c r="F993"/>
  <c r="G993" s="1"/>
  <c r="C994"/>
  <c r="D994" s="1"/>
  <c r="F994"/>
  <c r="G994" s="1"/>
  <c r="C995"/>
  <c r="D995" s="1"/>
  <c r="F995"/>
  <c r="G995" s="1"/>
  <c r="C996"/>
  <c r="D996" s="1"/>
  <c r="F996"/>
  <c r="G996" s="1"/>
  <c r="C997"/>
  <c r="D997" s="1"/>
  <c r="F997"/>
  <c r="G997" s="1"/>
  <c r="C998"/>
  <c r="D998" s="1"/>
  <c r="F998"/>
  <c r="G998" s="1"/>
  <c r="C999"/>
  <c r="D999" s="1"/>
  <c r="F999"/>
  <c r="G999" s="1"/>
  <c r="C1000"/>
  <c r="D1000" s="1"/>
  <c r="F1000"/>
  <c r="G1000" s="1"/>
  <c r="C1001"/>
  <c r="D1001" s="1"/>
  <c r="F1001"/>
  <c r="G1001" s="1"/>
  <c r="C1002"/>
  <c r="D1002" s="1"/>
  <c r="F1002"/>
  <c r="G1002" s="1"/>
  <c r="C1003"/>
  <c r="D1003" s="1"/>
  <c r="F1003"/>
  <c r="G1003" s="1"/>
  <c r="C1004"/>
  <c r="D1004" s="1"/>
  <c r="F1004"/>
  <c r="G1004" s="1"/>
  <c r="C1005"/>
  <c r="D1005" s="1"/>
  <c r="F1005"/>
  <c r="G1005" s="1"/>
  <c r="C1006"/>
  <c r="D1006" s="1"/>
  <c r="F1006"/>
  <c r="G1006" s="1"/>
  <c r="C1007"/>
  <c r="D1007" s="1"/>
  <c r="F1007"/>
  <c r="G1007" s="1"/>
  <c r="C1008"/>
  <c r="D1008" s="1"/>
  <c r="F1008"/>
  <c r="G1008" s="1"/>
  <c r="C1009"/>
  <c r="D1009" s="1"/>
  <c r="F1009"/>
  <c r="G1009" s="1"/>
  <c r="C1010"/>
  <c r="D1010" s="1"/>
  <c r="F1010"/>
  <c r="G1010" s="1"/>
  <c r="C1011"/>
  <c r="D1011" s="1"/>
  <c r="F1011"/>
  <c r="G1011" s="1"/>
  <c r="C1012"/>
  <c r="D1012" s="1"/>
  <c r="F1012"/>
  <c r="G1012" s="1"/>
  <c r="C1013"/>
  <c r="D1013" s="1"/>
  <c r="F1013"/>
  <c r="G1013" s="1"/>
  <c r="C1014"/>
  <c r="D1014" s="1"/>
  <c r="F1014"/>
  <c r="G1014" s="1"/>
  <c r="C1015"/>
  <c r="D1015" s="1"/>
  <c r="F1015"/>
  <c r="G1015" s="1"/>
  <c r="C1016"/>
  <c r="D1016" s="1"/>
  <c r="F1016"/>
  <c r="G1016" s="1"/>
  <c r="C1017"/>
  <c r="D1017" s="1"/>
  <c r="F1017"/>
  <c r="G1017" s="1"/>
  <c r="C1018"/>
  <c r="D1018" s="1"/>
  <c r="F1018"/>
  <c r="G1018" s="1"/>
  <c r="C1019"/>
  <c r="D1019" s="1"/>
  <c r="F1019"/>
  <c r="G1019" s="1"/>
  <c r="C1020"/>
  <c r="D1020" s="1"/>
  <c r="F1020"/>
  <c r="G1020" s="1"/>
  <c r="C1021"/>
  <c r="D1021" s="1"/>
  <c r="F1021"/>
  <c r="G1021" s="1"/>
  <c r="C1022"/>
  <c r="D1022" s="1"/>
  <c r="F1022"/>
  <c r="G1022" s="1"/>
  <c r="C1023"/>
  <c r="D1023" s="1"/>
  <c r="F1023"/>
  <c r="G1023" s="1"/>
  <c r="C1024"/>
  <c r="D1024" s="1"/>
  <c r="F1024"/>
  <c r="G1024" s="1"/>
  <c r="C1025"/>
  <c r="D1025" s="1"/>
  <c r="F1025"/>
  <c r="G1025" s="1"/>
  <c r="C1026"/>
  <c r="D1026" s="1"/>
  <c r="F1026"/>
  <c r="G1026" s="1"/>
  <c r="C1027"/>
  <c r="D1027" s="1"/>
  <c r="F1027"/>
  <c r="G1027" s="1"/>
  <c r="C1028"/>
  <c r="D1028" s="1"/>
  <c r="F1028"/>
  <c r="G1028" s="1"/>
  <c r="C1029"/>
  <c r="D1029" s="1"/>
  <c r="F1029"/>
  <c r="G1029" s="1"/>
  <c r="C1030"/>
  <c r="D1030" s="1"/>
  <c r="F1030"/>
  <c r="G1030" s="1"/>
  <c r="C1031"/>
  <c r="D1031" s="1"/>
  <c r="F1031"/>
  <c r="G1031" s="1"/>
  <c r="C1032"/>
  <c r="D1032" s="1"/>
  <c r="F1032"/>
  <c r="G1032" s="1"/>
  <c r="C1033"/>
  <c r="D1033" s="1"/>
  <c r="F1033"/>
  <c r="G1033" s="1"/>
  <c r="C1034"/>
  <c r="D1034" s="1"/>
  <c r="F1034"/>
  <c r="G1034" s="1"/>
  <c r="C1035"/>
  <c r="D1035" s="1"/>
  <c r="F1035"/>
  <c r="G1035" s="1"/>
  <c r="C1036"/>
  <c r="D1036" s="1"/>
  <c r="F1036"/>
  <c r="G1036" s="1"/>
  <c r="C1037"/>
  <c r="D1037" s="1"/>
  <c r="F1037"/>
  <c r="G1037" s="1"/>
  <c r="C1038"/>
  <c r="D1038" s="1"/>
  <c r="F1038"/>
  <c r="G1038" s="1"/>
  <c r="C1039"/>
  <c r="D1039" s="1"/>
  <c r="F1039"/>
  <c r="G1039" s="1"/>
  <c r="C1040"/>
  <c r="D1040" s="1"/>
  <c r="F1040"/>
  <c r="G1040" s="1"/>
  <c r="C1041"/>
  <c r="D1041" s="1"/>
  <c r="F1041"/>
  <c r="G1041" s="1"/>
  <c r="C1042"/>
  <c r="D1042" s="1"/>
  <c r="F1042"/>
  <c r="G1042" s="1"/>
  <c r="C1043"/>
  <c r="D1043" s="1"/>
  <c r="F1043"/>
  <c r="G1043" s="1"/>
  <c r="C1044"/>
  <c r="D1044" s="1"/>
  <c r="F1044"/>
  <c r="G1044" s="1"/>
  <c r="C1045"/>
  <c r="D1045" s="1"/>
  <c r="F1045"/>
  <c r="G1045" s="1"/>
  <c r="C1046"/>
  <c r="D1046" s="1"/>
  <c r="F1046"/>
  <c r="G1046" s="1"/>
  <c r="C1047"/>
  <c r="D1047" s="1"/>
  <c r="F1047"/>
  <c r="G1047" s="1"/>
  <c r="C1048"/>
  <c r="D1048" s="1"/>
  <c r="F1048"/>
  <c r="G1048" s="1"/>
  <c r="C1049"/>
  <c r="D1049" s="1"/>
  <c r="F1049"/>
  <c r="G1049" s="1"/>
  <c r="C1050"/>
  <c r="D1050" s="1"/>
  <c r="F1050"/>
  <c r="G1050" s="1"/>
  <c r="C1051"/>
  <c r="D1051" s="1"/>
  <c r="F1051"/>
  <c r="G1051" s="1"/>
  <c r="C1052"/>
  <c r="D1052" s="1"/>
  <c r="F1052"/>
  <c r="G1052" s="1"/>
  <c r="C1053"/>
  <c r="D1053" s="1"/>
  <c r="F1053"/>
  <c r="G1053" s="1"/>
  <c r="C1054"/>
  <c r="D1054" s="1"/>
  <c r="F1054"/>
  <c r="G1054" s="1"/>
  <c r="C1055"/>
  <c r="D1055" s="1"/>
  <c r="F1055"/>
  <c r="G1055" s="1"/>
  <c r="C1056"/>
  <c r="D1056" s="1"/>
  <c r="F1056"/>
  <c r="G1056" s="1"/>
  <c r="C1057"/>
  <c r="D1057" s="1"/>
  <c r="F1057"/>
  <c r="G1057" s="1"/>
  <c r="C1058"/>
  <c r="D1058" s="1"/>
  <c r="F1058"/>
  <c r="G1058" s="1"/>
  <c r="C1059"/>
  <c r="D1059" s="1"/>
  <c r="F1059"/>
  <c r="G1059" s="1"/>
  <c r="C1060"/>
  <c r="D1060" s="1"/>
  <c r="F1060"/>
  <c r="G1060" s="1"/>
  <c r="C1061"/>
  <c r="D1061" s="1"/>
  <c r="F1061"/>
  <c r="G1061" s="1"/>
  <c r="C1062"/>
  <c r="D1062" s="1"/>
  <c r="F1062"/>
  <c r="G1062" s="1"/>
  <c r="C1063"/>
  <c r="D1063" s="1"/>
  <c r="F1063"/>
  <c r="G1063" s="1"/>
  <c r="C1064"/>
  <c r="D1064" s="1"/>
  <c r="F1064"/>
  <c r="G1064" s="1"/>
  <c r="C1065"/>
  <c r="D1065" s="1"/>
  <c r="F1065"/>
  <c r="G1065" s="1"/>
  <c r="C1066"/>
  <c r="D1066" s="1"/>
  <c r="F1066"/>
  <c r="G1066" s="1"/>
  <c r="C1067"/>
  <c r="D1067" s="1"/>
  <c r="F1067"/>
  <c r="G1067" s="1"/>
  <c r="C1068"/>
  <c r="D1068" s="1"/>
  <c r="F1068"/>
  <c r="G1068" s="1"/>
  <c r="C1069"/>
  <c r="D1069" s="1"/>
  <c r="F1069"/>
  <c r="G1069" s="1"/>
  <c r="C1070"/>
  <c r="D1070" s="1"/>
  <c r="F1070"/>
  <c r="G1070" s="1"/>
  <c r="C1071"/>
  <c r="D1071" s="1"/>
  <c r="F1071"/>
  <c r="G1071" s="1"/>
  <c r="C1072"/>
  <c r="D1072" s="1"/>
  <c r="F1072"/>
  <c r="G1072" s="1"/>
  <c r="C1073"/>
  <c r="D1073" s="1"/>
  <c r="F1073"/>
  <c r="G1073" s="1"/>
  <c r="C1074"/>
  <c r="D1074" s="1"/>
  <c r="F1074"/>
  <c r="G1074" s="1"/>
  <c r="C1075"/>
  <c r="D1075" s="1"/>
  <c r="F1075"/>
  <c r="G1075" s="1"/>
  <c r="C1076"/>
  <c r="D1076" s="1"/>
  <c r="F1076"/>
  <c r="G1076" s="1"/>
  <c r="C1077"/>
  <c r="D1077" s="1"/>
  <c r="F1077"/>
  <c r="G1077" s="1"/>
  <c r="C1078"/>
  <c r="D1078" s="1"/>
  <c r="F1078"/>
  <c r="G1078" s="1"/>
  <c r="C1079"/>
  <c r="D1079" s="1"/>
  <c r="F1079"/>
  <c r="G1079" s="1"/>
  <c r="C1080"/>
  <c r="D1080" s="1"/>
  <c r="F1080"/>
  <c r="G1080" s="1"/>
  <c r="C1081"/>
  <c r="D1081" s="1"/>
  <c r="F1081"/>
  <c r="G1081" s="1"/>
  <c r="C1082"/>
  <c r="D1082" s="1"/>
  <c r="F1082"/>
  <c r="G1082" s="1"/>
  <c r="C1083"/>
  <c r="D1083" s="1"/>
  <c r="F1083"/>
  <c r="G1083" s="1"/>
  <c r="C1084"/>
  <c r="D1084" s="1"/>
  <c r="F1084"/>
  <c r="G1084" s="1"/>
  <c r="C1085"/>
  <c r="D1085" s="1"/>
  <c r="F1085"/>
  <c r="G1085" s="1"/>
  <c r="C1086"/>
  <c r="D1086" s="1"/>
  <c r="F1086"/>
  <c r="G1086" s="1"/>
  <c r="C1087"/>
  <c r="D1087" s="1"/>
  <c r="F1087"/>
  <c r="G1087" s="1"/>
  <c r="C1088"/>
  <c r="D1088" s="1"/>
  <c r="F1088"/>
  <c r="G1088" s="1"/>
  <c r="C1089"/>
  <c r="D1089" s="1"/>
  <c r="F1089"/>
  <c r="G1089" s="1"/>
  <c r="C1090"/>
  <c r="D1090" s="1"/>
  <c r="F1090"/>
  <c r="G1090" s="1"/>
  <c r="C1091"/>
  <c r="D1091" s="1"/>
  <c r="F1091"/>
  <c r="G1091" s="1"/>
  <c r="C1092"/>
  <c r="D1092" s="1"/>
  <c r="F1092"/>
  <c r="G1092" s="1"/>
  <c r="C1093"/>
  <c r="D1093" s="1"/>
  <c r="F1093"/>
  <c r="G1093" s="1"/>
  <c r="C1094"/>
  <c r="D1094" s="1"/>
  <c r="F1094"/>
  <c r="G1094" s="1"/>
  <c r="C1095"/>
  <c r="D1095" s="1"/>
  <c r="F1095"/>
  <c r="G1095" s="1"/>
  <c r="C1096"/>
  <c r="D1096" s="1"/>
  <c r="F1096"/>
  <c r="G1096" s="1"/>
  <c r="C1097"/>
  <c r="D1097" s="1"/>
  <c r="F1097"/>
  <c r="G1097" s="1"/>
  <c r="C1098"/>
  <c r="D1098" s="1"/>
  <c r="F1098"/>
  <c r="G1098" s="1"/>
  <c r="C1099"/>
  <c r="D1099" s="1"/>
  <c r="F1099"/>
  <c r="G1099" s="1"/>
  <c r="C1100"/>
  <c r="D1100" s="1"/>
  <c r="F1100"/>
  <c r="G1100" s="1"/>
  <c r="C1101"/>
  <c r="D1101" s="1"/>
  <c r="F1101"/>
  <c r="G1101" s="1"/>
  <c r="C1102"/>
  <c r="D1102" s="1"/>
  <c r="F1102"/>
  <c r="G1102" s="1"/>
  <c r="C1103"/>
  <c r="D1103" s="1"/>
  <c r="F1103"/>
  <c r="G1103" s="1"/>
  <c r="C1104"/>
  <c r="D1104" s="1"/>
  <c r="F1104"/>
  <c r="G1104" s="1"/>
  <c r="C1105"/>
  <c r="D1105" s="1"/>
  <c r="F1105"/>
  <c r="G1105" s="1"/>
  <c r="C1106"/>
  <c r="D1106" s="1"/>
  <c r="F1106"/>
  <c r="G1106" s="1"/>
  <c r="C1107"/>
  <c r="D1107" s="1"/>
  <c r="F1107"/>
  <c r="G1107" s="1"/>
  <c r="C1108"/>
  <c r="D1108" s="1"/>
  <c r="F1108"/>
  <c r="G1108" s="1"/>
  <c r="C1109"/>
  <c r="D1109" s="1"/>
  <c r="F1109"/>
  <c r="G1109" s="1"/>
  <c r="C1110"/>
  <c r="D1110" s="1"/>
  <c r="F1110"/>
  <c r="G1110" s="1"/>
  <c r="C1111"/>
  <c r="D1111" s="1"/>
  <c r="F1111"/>
  <c r="G1111" s="1"/>
  <c r="C1112"/>
  <c r="D1112" s="1"/>
  <c r="F1112"/>
  <c r="G1112" s="1"/>
  <c r="C1113"/>
  <c r="D1113" s="1"/>
  <c r="F1113"/>
  <c r="G1113" s="1"/>
  <c r="C1114"/>
  <c r="D1114" s="1"/>
  <c r="F1114"/>
  <c r="G1114" s="1"/>
  <c r="C1115"/>
  <c r="D1115" s="1"/>
  <c r="F1115"/>
  <c r="G1115" s="1"/>
  <c r="C1116"/>
  <c r="D1116" s="1"/>
  <c r="F1116"/>
  <c r="G1116" s="1"/>
  <c r="C1117"/>
  <c r="D1117" s="1"/>
  <c r="F1117"/>
  <c r="G1117" s="1"/>
  <c r="C1118"/>
  <c r="D1118" s="1"/>
  <c r="F1118"/>
  <c r="G1118" s="1"/>
  <c r="C1119"/>
  <c r="D1119" s="1"/>
  <c r="F1119"/>
  <c r="G1119" s="1"/>
  <c r="C1120"/>
  <c r="D1120" s="1"/>
  <c r="F1120"/>
  <c r="G1120" s="1"/>
  <c r="C1121"/>
  <c r="D1121" s="1"/>
  <c r="F1121"/>
  <c r="G1121" s="1"/>
  <c r="C1122"/>
  <c r="D1122" s="1"/>
  <c r="F1122"/>
  <c r="G1122" s="1"/>
  <c r="C1123"/>
  <c r="D1123" s="1"/>
  <c r="F1123"/>
  <c r="G1123" s="1"/>
  <c r="C1124"/>
  <c r="D1124" s="1"/>
  <c r="F1124"/>
  <c r="G1124" s="1"/>
  <c r="C1125"/>
  <c r="D1125" s="1"/>
  <c r="F1125"/>
  <c r="G1125" s="1"/>
  <c r="C1126"/>
  <c r="D1126" s="1"/>
  <c r="F1126"/>
  <c r="G1126" s="1"/>
  <c r="C1127"/>
  <c r="D1127" s="1"/>
  <c r="F1127"/>
  <c r="G1127" s="1"/>
  <c r="C1128"/>
  <c r="D1128" s="1"/>
  <c r="F1128"/>
  <c r="G1128" s="1"/>
  <c r="C1129"/>
  <c r="D1129" s="1"/>
  <c r="F1129"/>
  <c r="G1129" s="1"/>
  <c r="C1130"/>
  <c r="D1130" s="1"/>
  <c r="F1130"/>
  <c r="G1130" s="1"/>
  <c r="C1131"/>
  <c r="D1131" s="1"/>
  <c r="F1131"/>
  <c r="G1131" s="1"/>
  <c r="C1132"/>
  <c r="D1132" s="1"/>
  <c r="F1132"/>
  <c r="G1132" s="1"/>
  <c r="C1133"/>
  <c r="D1133" s="1"/>
  <c r="F1133"/>
  <c r="G1133" s="1"/>
  <c r="C1134"/>
  <c r="D1134" s="1"/>
  <c r="F1134"/>
  <c r="G1134" s="1"/>
  <c r="C1135"/>
  <c r="D1135" s="1"/>
  <c r="F1135"/>
  <c r="G1135" s="1"/>
  <c r="C1136"/>
  <c r="D1136" s="1"/>
  <c r="F1136"/>
  <c r="G1136" s="1"/>
  <c r="C1137"/>
  <c r="D1137" s="1"/>
  <c r="F1137"/>
  <c r="G1137" s="1"/>
  <c r="C1138"/>
  <c r="D1138" s="1"/>
  <c r="F1138"/>
  <c r="G1138" s="1"/>
  <c r="C1139"/>
  <c r="D1139" s="1"/>
  <c r="F1139"/>
  <c r="G1139" s="1"/>
  <c r="C1140"/>
  <c r="D1140" s="1"/>
  <c r="F1140"/>
  <c r="G1140" s="1"/>
  <c r="C1141"/>
  <c r="D1141" s="1"/>
  <c r="F1141"/>
  <c r="G1141" s="1"/>
  <c r="C1142"/>
  <c r="D1142" s="1"/>
  <c r="F1142"/>
  <c r="G1142" s="1"/>
  <c r="C1143"/>
  <c r="D1143" s="1"/>
  <c r="F1143"/>
  <c r="G1143" s="1"/>
  <c r="C1144"/>
  <c r="D1144" s="1"/>
  <c r="F1144"/>
  <c r="G1144" s="1"/>
  <c r="C1145"/>
  <c r="D1145" s="1"/>
  <c r="F1145"/>
  <c r="G1145" s="1"/>
  <c r="C1146"/>
  <c r="D1146" s="1"/>
  <c r="F1146"/>
  <c r="G1146" s="1"/>
  <c r="C1147"/>
  <c r="D1147" s="1"/>
  <c r="F1147"/>
  <c r="G1147" s="1"/>
  <c r="C1148"/>
  <c r="D1148" s="1"/>
  <c r="F1148"/>
  <c r="G1148" s="1"/>
  <c r="C1149"/>
  <c r="D1149" s="1"/>
  <c r="F1149"/>
  <c r="G1149" s="1"/>
  <c r="C1150"/>
  <c r="D1150" s="1"/>
  <c r="F1150"/>
  <c r="G1150" s="1"/>
  <c r="C1151"/>
  <c r="D1151" s="1"/>
  <c r="F1151"/>
  <c r="G1151" s="1"/>
  <c r="C1152"/>
  <c r="D1152" s="1"/>
  <c r="F1152"/>
  <c r="G1152" s="1"/>
  <c r="C1153"/>
  <c r="D1153" s="1"/>
  <c r="F1153"/>
  <c r="G1153" s="1"/>
  <c r="C1154"/>
  <c r="D1154" s="1"/>
  <c r="F1154"/>
  <c r="G1154" s="1"/>
  <c r="C1155"/>
  <c r="D1155" s="1"/>
  <c r="F1155"/>
  <c r="G1155" s="1"/>
  <c r="C1156"/>
  <c r="D1156" s="1"/>
  <c r="F1156"/>
  <c r="G1156" s="1"/>
  <c r="C1157"/>
  <c r="D1157" s="1"/>
  <c r="F1157"/>
  <c r="G1157" s="1"/>
  <c r="C1158"/>
  <c r="D1158" s="1"/>
  <c r="F1158"/>
  <c r="G1158" s="1"/>
  <c r="C1159"/>
  <c r="D1159" s="1"/>
  <c r="F1159"/>
  <c r="G1159" s="1"/>
  <c r="C1160"/>
  <c r="D1160" s="1"/>
  <c r="F1160"/>
  <c r="G1160" s="1"/>
  <c r="C1161"/>
  <c r="D1161" s="1"/>
  <c r="F1161"/>
  <c r="G1161" s="1"/>
  <c r="C1162"/>
  <c r="D1162" s="1"/>
  <c r="F1162"/>
  <c r="G1162" s="1"/>
  <c r="C1163"/>
  <c r="D1163" s="1"/>
  <c r="F1163"/>
  <c r="G1163" s="1"/>
  <c r="C1164"/>
  <c r="D1164" s="1"/>
  <c r="F1164"/>
  <c r="G1164" s="1"/>
  <c r="C1165"/>
  <c r="D1165" s="1"/>
  <c r="F1165"/>
  <c r="G1165" s="1"/>
  <c r="C1166"/>
  <c r="D1166" s="1"/>
  <c r="F1166"/>
  <c r="G1166" s="1"/>
  <c r="C1167"/>
  <c r="D1167" s="1"/>
  <c r="F1167"/>
  <c r="G1167" s="1"/>
  <c r="C1168"/>
  <c r="D1168" s="1"/>
  <c r="F1168"/>
  <c r="G1168" s="1"/>
  <c r="C1169"/>
  <c r="D1169" s="1"/>
  <c r="F1169"/>
  <c r="G1169" s="1"/>
  <c r="C1170"/>
  <c r="D1170" s="1"/>
  <c r="F1170"/>
  <c r="G1170" s="1"/>
  <c r="C1171"/>
  <c r="D1171" s="1"/>
  <c r="F1171"/>
  <c r="G1171" s="1"/>
  <c r="C1172"/>
  <c r="D1172" s="1"/>
  <c r="F1172"/>
  <c r="G1172" s="1"/>
  <c r="C1173"/>
  <c r="D1173" s="1"/>
  <c r="F1173"/>
  <c r="G1173" s="1"/>
  <c r="C1174"/>
  <c r="D1174" s="1"/>
  <c r="F1174"/>
  <c r="G1174" s="1"/>
  <c r="C1175"/>
  <c r="D1175" s="1"/>
  <c r="F1175"/>
  <c r="G1175" s="1"/>
  <c r="C1176"/>
  <c r="D1176" s="1"/>
  <c r="F1176"/>
  <c r="G1176" s="1"/>
  <c r="C1177"/>
  <c r="D1177" s="1"/>
  <c r="F1177"/>
  <c r="G1177" s="1"/>
  <c r="C1178"/>
  <c r="D1178" s="1"/>
  <c r="F1178"/>
  <c r="G1178" s="1"/>
  <c r="C1179"/>
  <c r="D1179" s="1"/>
  <c r="F1179"/>
  <c r="G1179" s="1"/>
  <c r="C1180"/>
  <c r="D1180" s="1"/>
  <c r="F1180"/>
  <c r="G1180" s="1"/>
  <c r="C1181"/>
  <c r="D1181" s="1"/>
  <c r="F1181"/>
  <c r="G1181" s="1"/>
  <c r="C1182"/>
  <c r="D1182" s="1"/>
  <c r="F1182"/>
  <c r="G1182" s="1"/>
  <c r="C1183"/>
  <c r="D1183" s="1"/>
  <c r="F1183"/>
  <c r="G1183" s="1"/>
  <c r="C1184"/>
  <c r="D1184" s="1"/>
  <c r="F1184"/>
  <c r="G1184" s="1"/>
  <c r="C1185"/>
  <c r="D1185" s="1"/>
  <c r="F1185"/>
  <c r="G1185" s="1"/>
  <c r="C1186"/>
  <c r="D1186" s="1"/>
  <c r="F1186"/>
  <c r="G1186" s="1"/>
  <c r="C1187"/>
  <c r="D1187" s="1"/>
  <c r="F1187"/>
  <c r="G1187" s="1"/>
  <c r="C1188"/>
  <c r="D1188" s="1"/>
  <c r="F1188"/>
  <c r="G1188" s="1"/>
  <c r="C1189"/>
  <c r="D1189" s="1"/>
  <c r="F1189"/>
  <c r="G1189" s="1"/>
  <c r="C1190"/>
  <c r="D1190" s="1"/>
  <c r="F1190"/>
  <c r="G1190" s="1"/>
  <c r="C1191"/>
  <c r="D1191" s="1"/>
  <c r="F1191"/>
  <c r="G1191" s="1"/>
  <c r="C1192"/>
  <c r="D1192" s="1"/>
  <c r="F1192"/>
  <c r="G1192" s="1"/>
  <c r="C1193"/>
  <c r="D1193" s="1"/>
  <c r="F1193"/>
  <c r="G1193" s="1"/>
  <c r="C1194"/>
  <c r="D1194" s="1"/>
  <c r="F1194"/>
  <c r="G1194" s="1"/>
  <c r="C1195"/>
  <c r="D1195" s="1"/>
  <c r="F1195"/>
  <c r="G1195" s="1"/>
  <c r="C1196"/>
  <c r="D1196" s="1"/>
  <c r="F1196"/>
  <c r="G1196" s="1"/>
  <c r="C1197"/>
  <c r="D1197" s="1"/>
  <c r="F1197"/>
  <c r="G1197" s="1"/>
  <c r="C1198"/>
  <c r="D1198" s="1"/>
  <c r="F1198"/>
  <c r="G1198" s="1"/>
  <c r="C1199"/>
  <c r="D1199" s="1"/>
  <c r="F1199"/>
  <c r="G1199" s="1"/>
  <c r="C1200"/>
  <c r="D1200" s="1"/>
  <c r="F1200"/>
  <c r="G1200" s="1"/>
  <c r="C1201"/>
  <c r="D1201" s="1"/>
  <c r="F1201"/>
  <c r="G1201" s="1"/>
  <c r="C1202"/>
  <c r="D1202" s="1"/>
  <c r="F1202"/>
  <c r="G1202" s="1"/>
  <c r="C1203"/>
  <c r="D1203" s="1"/>
  <c r="F1203"/>
  <c r="G1203" s="1"/>
  <c r="C1204"/>
  <c r="D1204" s="1"/>
  <c r="F1204"/>
  <c r="G1204" s="1"/>
  <c r="C1205"/>
  <c r="D1205" s="1"/>
  <c r="F1205"/>
  <c r="G1205" s="1"/>
  <c r="C1206"/>
  <c r="D1206" s="1"/>
  <c r="F1206"/>
  <c r="G1206" s="1"/>
  <c r="C1207"/>
  <c r="D1207" s="1"/>
  <c r="F1207"/>
  <c r="G1207" s="1"/>
  <c r="C1208"/>
  <c r="D1208" s="1"/>
  <c r="F1208"/>
  <c r="G1208" s="1"/>
  <c r="C1209"/>
  <c r="D1209" s="1"/>
  <c r="F1209"/>
  <c r="G1209" s="1"/>
  <c r="C1210"/>
  <c r="D1210" s="1"/>
  <c r="F1210"/>
  <c r="G1210" s="1"/>
  <c r="C1211"/>
  <c r="D1211" s="1"/>
  <c r="F1211"/>
  <c r="G1211" s="1"/>
  <c r="C1212"/>
  <c r="D1212" s="1"/>
  <c r="F1212"/>
  <c r="G1212" s="1"/>
  <c r="C1213"/>
  <c r="D1213" s="1"/>
  <c r="F1213"/>
  <c r="G1213" s="1"/>
  <c r="C1214"/>
  <c r="D1214" s="1"/>
  <c r="F1214"/>
  <c r="G1214" s="1"/>
  <c r="C1215"/>
  <c r="D1215" s="1"/>
  <c r="F1215"/>
  <c r="G1215" s="1"/>
  <c r="C1216"/>
  <c r="D1216" s="1"/>
  <c r="F1216"/>
  <c r="G1216" s="1"/>
  <c r="C1217"/>
  <c r="D1217" s="1"/>
  <c r="F1217"/>
  <c r="G1217" s="1"/>
  <c r="C1218"/>
  <c r="D1218" s="1"/>
  <c r="F1218"/>
  <c r="G1218" s="1"/>
  <c r="C1219"/>
  <c r="D1219" s="1"/>
  <c r="F1219"/>
  <c r="G1219" s="1"/>
  <c r="C1220"/>
  <c r="D1220" s="1"/>
  <c r="F1220"/>
  <c r="G1220" s="1"/>
  <c r="C1221"/>
  <c r="D1221" s="1"/>
  <c r="F1221"/>
  <c r="G1221" s="1"/>
  <c r="C1222"/>
  <c r="D1222" s="1"/>
  <c r="F1222"/>
  <c r="G1222" s="1"/>
  <c r="C1223"/>
  <c r="D1223" s="1"/>
  <c r="F1223"/>
  <c r="G1223" s="1"/>
  <c r="C1224"/>
  <c r="D1224" s="1"/>
  <c r="F1224"/>
  <c r="G1224" s="1"/>
  <c r="C1225"/>
  <c r="D1225" s="1"/>
  <c r="F1225"/>
  <c r="G1225" s="1"/>
  <c r="C1226"/>
  <c r="D1226" s="1"/>
  <c r="F1226"/>
  <c r="G1226" s="1"/>
  <c r="C1227"/>
  <c r="D1227" s="1"/>
  <c r="F1227"/>
  <c r="G1227" s="1"/>
  <c r="C1228"/>
  <c r="D1228" s="1"/>
  <c r="F1228"/>
  <c r="G1228" s="1"/>
  <c r="C1229"/>
  <c r="D1229" s="1"/>
  <c r="F1229"/>
  <c r="G1229" s="1"/>
  <c r="C1230"/>
  <c r="D1230" s="1"/>
  <c r="F1230"/>
  <c r="G1230" s="1"/>
  <c r="C1231"/>
  <c r="D1231" s="1"/>
  <c r="F1231"/>
  <c r="G1231" s="1"/>
  <c r="C1232"/>
  <c r="D1232" s="1"/>
  <c r="F1232"/>
  <c r="G1232" s="1"/>
  <c r="C1233"/>
  <c r="D1233" s="1"/>
  <c r="F1233"/>
  <c r="G1233" s="1"/>
  <c r="C1234"/>
  <c r="D1234" s="1"/>
  <c r="F1234"/>
  <c r="G1234" s="1"/>
  <c r="C1235"/>
  <c r="D1235"/>
  <c r="F1235"/>
  <c r="G1235" s="1"/>
  <c r="C1236"/>
  <c r="D1236" s="1"/>
  <c r="F1236"/>
  <c r="G1236" s="1"/>
  <c r="C1237"/>
  <c r="D1237" s="1"/>
  <c r="F1237"/>
  <c r="G1237" s="1"/>
  <c r="C1238"/>
  <c r="D1238"/>
  <c r="F1238"/>
  <c r="G1238" s="1"/>
  <c r="C1239"/>
  <c r="D1239" s="1"/>
  <c r="F1239"/>
  <c r="G1239" s="1"/>
  <c r="C1240"/>
  <c r="D1240" s="1"/>
  <c r="F1240"/>
  <c r="G1240" s="1"/>
  <c r="C1241"/>
  <c r="D1241" s="1"/>
  <c r="F1241"/>
  <c r="G1241" s="1"/>
  <c r="C1242"/>
  <c r="D1242" s="1"/>
  <c r="F1242"/>
  <c r="G1242" s="1"/>
  <c r="C1243"/>
  <c r="D1243"/>
  <c r="F1243"/>
  <c r="G1243" s="1"/>
  <c r="C1244"/>
  <c r="D1244" s="1"/>
  <c r="F1244"/>
  <c r="G1244" s="1"/>
  <c r="C1245"/>
  <c r="D1245" s="1"/>
  <c r="F1245"/>
  <c r="G1245" s="1"/>
  <c r="C1246"/>
  <c r="D1246"/>
  <c r="F1246"/>
  <c r="G1246" s="1"/>
  <c r="C1247"/>
  <c r="D1247" s="1"/>
  <c r="F1247"/>
  <c r="G1247" s="1"/>
  <c r="C1248"/>
  <c r="D1248" s="1"/>
  <c r="F1248"/>
  <c r="G1248" s="1"/>
  <c r="C1249"/>
  <c r="D1249" s="1"/>
  <c r="F1249"/>
  <c r="G1249" s="1"/>
  <c r="C1250"/>
  <c r="D1250" s="1"/>
  <c r="F1250"/>
  <c r="G1250" s="1"/>
  <c r="C1251"/>
  <c r="D1251"/>
  <c r="F1251"/>
  <c r="G1251" s="1"/>
  <c r="C1252"/>
  <c r="D1252" s="1"/>
  <c r="F1252"/>
  <c r="G1252" s="1"/>
  <c r="C1253"/>
  <c r="D1253" s="1"/>
  <c r="F1253"/>
  <c r="G1253" s="1"/>
  <c r="C1254"/>
  <c r="D1254"/>
  <c r="F1254"/>
  <c r="G1254" s="1"/>
  <c r="C1255"/>
  <c r="D1255" s="1"/>
  <c r="F1255"/>
  <c r="G1255" s="1"/>
  <c r="C1256"/>
  <c r="D1256" s="1"/>
  <c r="F1256"/>
  <c r="G1256" s="1"/>
  <c r="C1257"/>
  <c r="D1257" s="1"/>
  <c r="F1257"/>
  <c r="G1257" s="1"/>
  <c r="C1258"/>
  <c r="D1258" s="1"/>
  <c r="F1258"/>
  <c r="G1258" s="1"/>
  <c r="C1259"/>
  <c r="D1259"/>
  <c r="F1259"/>
  <c r="G1259" s="1"/>
  <c r="C1260"/>
  <c r="D1260" s="1"/>
  <c r="F1260"/>
  <c r="G1260" s="1"/>
  <c r="C1261"/>
  <c r="D1261" s="1"/>
  <c r="F1261"/>
  <c r="G1261" s="1"/>
  <c r="C1262"/>
  <c r="D1262"/>
  <c r="F1262"/>
  <c r="G1262" s="1"/>
  <c r="C1263"/>
  <c r="D1263" s="1"/>
  <c r="F1263"/>
  <c r="G1263" s="1"/>
  <c r="C1264"/>
  <c r="D1264" s="1"/>
  <c r="F1264"/>
  <c r="G1264" s="1"/>
  <c r="C1265"/>
  <c r="D1265" s="1"/>
  <c r="F1265"/>
  <c r="G1265" s="1"/>
  <c r="C1266"/>
  <c r="D1266" s="1"/>
  <c r="F1266"/>
  <c r="G1266" s="1"/>
  <c r="C1267"/>
  <c r="D1267"/>
  <c r="F1267"/>
  <c r="G1267" s="1"/>
  <c r="C1268"/>
  <c r="D1268" s="1"/>
  <c r="F1268"/>
  <c r="G1268" s="1"/>
  <c r="C1269"/>
  <c r="D1269" s="1"/>
  <c r="F1269"/>
  <c r="G1269" s="1"/>
  <c r="C1270"/>
  <c r="D1270"/>
  <c r="F1270"/>
  <c r="G1270" s="1"/>
  <c r="C1271"/>
  <c r="D1271" s="1"/>
  <c r="F1271"/>
  <c r="G1271" s="1"/>
  <c r="C1272"/>
  <c r="D1272" s="1"/>
  <c r="F1272"/>
  <c r="G1272" s="1"/>
  <c r="C1273"/>
  <c r="D1273" s="1"/>
  <c r="F1273"/>
  <c r="G1273" s="1"/>
  <c r="C1274"/>
  <c r="D1274" s="1"/>
  <c r="F1274"/>
  <c r="G1274" s="1"/>
  <c r="C1275"/>
  <c r="D1275"/>
  <c r="F1275"/>
  <c r="G1275" s="1"/>
  <c r="C1276"/>
  <c r="D1276" s="1"/>
  <c r="F1276"/>
  <c r="G1276" s="1"/>
  <c r="C1277"/>
  <c r="D1277" s="1"/>
  <c r="F1277"/>
  <c r="G1277" s="1"/>
  <c r="C1278"/>
  <c r="D1278"/>
  <c r="F1278"/>
  <c r="G1278" s="1"/>
  <c r="C1279"/>
  <c r="D1279" s="1"/>
  <c r="F1279"/>
  <c r="G1279" s="1"/>
  <c r="C1280"/>
  <c r="D1280" s="1"/>
  <c r="F1280"/>
  <c r="G1280" s="1"/>
  <c r="C1281"/>
  <c r="D1281" s="1"/>
  <c r="F1281"/>
  <c r="G1281" s="1"/>
  <c r="C1282"/>
  <c r="D1282" s="1"/>
  <c r="F1282"/>
  <c r="G1282" s="1"/>
  <c r="C1283"/>
  <c r="D1283"/>
  <c r="F1283"/>
  <c r="G1283" s="1"/>
  <c r="C1284"/>
  <c r="D1284" s="1"/>
  <c r="F1284"/>
  <c r="G1284" s="1"/>
  <c r="C1285"/>
  <c r="D1285" s="1"/>
  <c r="F1285"/>
  <c r="G1285" s="1"/>
  <c r="C1286"/>
  <c r="D1286"/>
  <c r="F1286"/>
  <c r="G1286" s="1"/>
  <c r="C1287"/>
  <c r="D1287" s="1"/>
  <c r="F1287"/>
  <c r="G1287" s="1"/>
  <c r="C1288"/>
  <c r="D1288" s="1"/>
  <c r="F1288"/>
  <c r="G1288" s="1"/>
  <c r="C1289"/>
  <c r="D1289" s="1"/>
  <c r="F1289"/>
  <c r="G1289" s="1"/>
  <c r="C1290"/>
  <c r="D1290" s="1"/>
  <c r="F1290"/>
  <c r="G1290" s="1"/>
  <c r="C1291"/>
  <c r="D1291"/>
  <c r="F1291"/>
  <c r="G1291" s="1"/>
  <c r="C1292"/>
  <c r="D1292" s="1"/>
  <c r="F1292"/>
  <c r="G1292" s="1"/>
  <c r="C1293"/>
  <c r="D1293" s="1"/>
  <c r="F1293"/>
  <c r="G1293" s="1"/>
  <c r="C1294"/>
  <c r="D1294"/>
  <c r="F1294"/>
  <c r="G1294" s="1"/>
  <c r="C1295"/>
  <c r="D1295" s="1"/>
  <c r="F1295"/>
  <c r="G1295" s="1"/>
  <c r="C1296"/>
  <c r="D1296" s="1"/>
  <c r="F1296"/>
  <c r="G1296" s="1"/>
  <c r="C1297"/>
  <c r="D1297" s="1"/>
  <c r="F1297"/>
  <c r="G1297" s="1"/>
  <c r="C1298"/>
  <c r="D1298" s="1"/>
  <c r="F1298"/>
  <c r="G1298" s="1"/>
  <c r="C1299"/>
  <c r="D1299"/>
  <c r="F1299"/>
  <c r="G1299" s="1"/>
  <c r="C1300"/>
  <c r="D1300" s="1"/>
  <c r="F1300"/>
  <c r="G1300" s="1"/>
  <c r="C1301"/>
  <c r="D1301" s="1"/>
  <c r="F1301"/>
  <c r="G1301" s="1"/>
  <c r="C1302"/>
  <c r="D1302"/>
  <c r="F1302"/>
  <c r="G1302" s="1"/>
  <c r="C1303"/>
  <c r="D1303" s="1"/>
  <c r="F1303"/>
  <c r="G1303" s="1"/>
  <c r="C1304"/>
  <c r="D1304" s="1"/>
  <c r="F1304"/>
  <c r="G1304" s="1"/>
  <c r="C1305"/>
  <c r="D1305" s="1"/>
  <c r="F1305"/>
  <c r="G1305" s="1"/>
  <c r="C1306"/>
  <c r="D1306" s="1"/>
  <c r="F1306"/>
  <c r="G1306" s="1"/>
  <c r="C1307"/>
  <c r="D1307"/>
  <c r="F1307"/>
  <c r="G1307" s="1"/>
  <c r="C1308"/>
  <c r="D1308" s="1"/>
  <c r="F1308"/>
  <c r="G1308" s="1"/>
  <c r="C1309"/>
  <c r="D1309" s="1"/>
  <c r="F1309"/>
  <c r="G1309" s="1"/>
  <c r="C1310"/>
  <c r="D1310"/>
  <c r="F1310"/>
  <c r="G1310" s="1"/>
  <c r="C1311"/>
  <c r="D1311" s="1"/>
  <c r="F1311"/>
  <c r="G1311" s="1"/>
  <c r="C1312"/>
  <c r="D1312" s="1"/>
  <c r="F1312"/>
  <c r="G1312" s="1"/>
  <c r="C1313"/>
  <c r="D1313" s="1"/>
  <c r="F1313"/>
  <c r="G1313" s="1"/>
  <c r="C1314"/>
  <c r="D1314" s="1"/>
  <c r="F1314"/>
  <c r="G1314" s="1"/>
  <c r="C1315"/>
  <c r="D1315"/>
  <c r="F1315"/>
  <c r="G1315" s="1"/>
  <c r="C1316"/>
  <c r="D1316" s="1"/>
  <c r="F1316"/>
  <c r="G1316" s="1"/>
  <c r="C1317"/>
  <c r="D1317" s="1"/>
  <c r="F1317"/>
  <c r="G1317" s="1"/>
  <c r="C1318"/>
  <c r="D1318"/>
  <c r="F1318"/>
  <c r="G1318" s="1"/>
  <c r="C1319"/>
  <c r="D1319" s="1"/>
  <c r="F1319"/>
  <c r="G1319" s="1"/>
  <c r="C1320"/>
  <c r="D1320" s="1"/>
  <c r="F1320"/>
  <c r="G1320" s="1"/>
  <c r="C1321"/>
  <c r="D1321" s="1"/>
  <c r="F1321"/>
  <c r="G1321" s="1"/>
  <c r="C1322"/>
  <c r="D1322" s="1"/>
  <c r="F1322"/>
  <c r="G1322" s="1"/>
  <c r="C1323"/>
  <c r="D1323"/>
  <c r="F1323"/>
  <c r="G1323" s="1"/>
  <c r="C1324"/>
  <c r="D1324" s="1"/>
  <c r="F1324"/>
  <c r="G1324" s="1"/>
  <c r="C1325"/>
  <c r="D1325" s="1"/>
  <c r="F1325"/>
  <c r="G1325" s="1"/>
  <c r="C1326"/>
  <c r="D1326"/>
  <c r="F1326"/>
  <c r="G1326" s="1"/>
  <c r="C1327"/>
  <c r="D1327" s="1"/>
  <c r="F1327"/>
  <c r="G1327" s="1"/>
  <c r="C1328"/>
  <c r="D1328" s="1"/>
  <c r="F1328"/>
  <c r="G1328" s="1"/>
  <c r="C1329"/>
  <c r="D1329" s="1"/>
  <c r="F1329"/>
  <c r="G1329" s="1"/>
  <c r="C1330"/>
  <c r="D1330" s="1"/>
  <c r="F1330"/>
  <c r="G1330" s="1"/>
  <c r="C1331"/>
  <c r="D1331"/>
  <c r="F1331"/>
  <c r="G1331" s="1"/>
  <c r="C1332"/>
  <c r="D1332" s="1"/>
  <c r="F1332"/>
  <c r="G1332" s="1"/>
  <c r="C1333"/>
  <c r="D1333" s="1"/>
  <c r="F1333"/>
  <c r="G1333" s="1"/>
  <c r="C1334"/>
  <c r="D1334"/>
  <c r="F1334"/>
  <c r="G1334" s="1"/>
  <c r="C1335"/>
  <c r="D1335" s="1"/>
  <c r="F1335"/>
  <c r="G1335" s="1"/>
  <c r="C1336"/>
  <c r="D1336" s="1"/>
  <c r="F1336"/>
  <c r="G1336" s="1"/>
  <c r="C1337"/>
  <c r="D1337" s="1"/>
  <c r="F1337"/>
  <c r="G1337" s="1"/>
  <c r="C1338"/>
  <c r="D1338" s="1"/>
  <c r="F1338"/>
  <c r="G1338" s="1"/>
  <c r="C1339"/>
  <c r="D1339"/>
  <c r="F1339"/>
  <c r="G1339" s="1"/>
  <c r="C1340"/>
  <c r="D1340" s="1"/>
  <c r="F1340"/>
  <c r="G1340" s="1"/>
  <c r="C1341"/>
  <c r="D1341" s="1"/>
  <c r="F1341"/>
  <c r="G1341" s="1"/>
  <c r="C1342"/>
  <c r="D1342"/>
  <c r="F1342"/>
  <c r="G1342" s="1"/>
  <c r="C1343"/>
  <c r="D1343" s="1"/>
  <c r="F1343"/>
  <c r="G1343" s="1"/>
  <c r="C1344"/>
  <c r="D1344" s="1"/>
  <c r="F1344"/>
  <c r="G1344" s="1"/>
  <c r="C1345"/>
  <c r="D1345" s="1"/>
  <c r="F1345"/>
  <c r="G1345" s="1"/>
  <c r="C1346"/>
  <c r="D1346" s="1"/>
  <c r="F1346"/>
  <c r="G1346" s="1"/>
  <c r="C1347"/>
  <c r="D1347"/>
  <c r="F1347"/>
  <c r="G1347" s="1"/>
  <c r="C1348"/>
  <c r="D1348" s="1"/>
  <c r="F1348"/>
  <c r="G1348" s="1"/>
  <c r="C1349"/>
  <c r="D1349" s="1"/>
  <c r="F1349"/>
  <c r="G1349" s="1"/>
  <c r="C1350"/>
  <c r="D1350"/>
  <c r="F1350"/>
  <c r="G1350" s="1"/>
  <c r="C1351"/>
  <c r="D1351" s="1"/>
  <c r="F1351"/>
  <c r="G1351" s="1"/>
  <c r="C1352"/>
  <c r="D1352" s="1"/>
  <c r="F1352"/>
  <c r="G1352" s="1"/>
  <c r="C1353"/>
  <c r="D1353" s="1"/>
  <c r="F1353"/>
  <c r="G1353" s="1"/>
  <c r="C1354"/>
  <c r="D1354" s="1"/>
  <c r="F1354"/>
  <c r="G1354" s="1"/>
  <c r="C1355"/>
  <c r="D1355"/>
  <c r="F1355"/>
  <c r="G1355" s="1"/>
  <c r="C1356"/>
  <c r="D1356" s="1"/>
  <c r="F1356"/>
  <c r="G1356" s="1"/>
  <c r="C1357"/>
  <c r="D1357" s="1"/>
  <c r="F1357"/>
  <c r="G1357" s="1"/>
  <c r="C1358"/>
  <c r="D1358"/>
  <c r="F1358"/>
  <c r="G1358" s="1"/>
  <c r="C1359"/>
  <c r="D1359" s="1"/>
  <c r="F1359"/>
  <c r="G1359" s="1"/>
  <c r="C1360"/>
  <c r="D1360" s="1"/>
  <c r="F1360"/>
  <c r="G1360" s="1"/>
  <c r="C1361"/>
  <c r="D1361" s="1"/>
  <c r="F1361"/>
  <c r="G1361" s="1"/>
  <c r="C1362"/>
  <c r="D1362" s="1"/>
  <c r="F1362"/>
  <c r="G1362" s="1"/>
  <c r="C1363"/>
  <c r="D1363"/>
  <c r="F1363"/>
  <c r="G1363" s="1"/>
  <c r="C1364"/>
  <c r="D1364" s="1"/>
  <c r="F1364"/>
  <c r="G1364" s="1"/>
  <c r="C1365"/>
  <c r="D1365" s="1"/>
  <c r="F1365"/>
  <c r="G1365" s="1"/>
  <c r="C1366"/>
  <c r="D1366"/>
  <c r="F1366"/>
  <c r="G1366" s="1"/>
  <c r="C1367"/>
  <c r="D1367" s="1"/>
  <c r="F1367"/>
  <c r="G1367" s="1"/>
  <c r="C1368"/>
  <c r="D1368" s="1"/>
  <c r="F1368"/>
  <c r="G1368" s="1"/>
  <c r="C1369"/>
  <c r="D1369" s="1"/>
  <c r="F1369"/>
  <c r="G1369" s="1"/>
  <c r="C1370"/>
  <c r="D1370" s="1"/>
  <c r="F1370"/>
  <c r="G1370" s="1"/>
  <c r="C1371"/>
  <c r="D1371"/>
  <c r="F1371"/>
  <c r="G1371" s="1"/>
  <c r="C1372"/>
  <c r="D1372" s="1"/>
  <c r="F1372"/>
  <c r="G1372" s="1"/>
  <c r="C1373"/>
  <c r="D1373" s="1"/>
  <c r="F1373"/>
  <c r="G1373" s="1"/>
  <c r="C1374"/>
  <c r="D1374"/>
  <c r="F1374"/>
  <c r="G1374" s="1"/>
  <c r="C1375"/>
  <c r="D1375" s="1"/>
  <c r="F1375"/>
  <c r="G1375" s="1"/>
  <c r="C1376"/>
  <c r="D1376" s="1"/>
  <c r="F1376"/>
  <c r="G1376" s="1"/>
  <c r="C1377"/>
  <c r="D1377" s="1"/>
  <c r="F1377"/>
  <c r="G1377" s="1"/>
  <c r="C1378"/>
  <c r="D1378" s="1"/>
  <c r="F1378"/>
  <c r="G1378" s="1"/>
  <c r="C1379"/>
  <c r="D1379"/>
  <c r="F1379"/>
  <c r="G1379" s="1"/>
  <c r="C1380"/>
  <c r="D1380" s="1"/>
  <c r="F1380"/>
  <c r="G1380" s="1"/>
  <c r="C1381"/>
  <c r="D1381" s="1"/>
  <c r="F1381"/>
  <c r="G1381" s="1"/>
  <c r="C1382"/>
  <c r="D1382"/>
  <c r="F1382"/>
  <c r="G1382" s="1"/>
  <c r="C1383"/>
  <c r="D1383" s="1"/>
  <c r="F1383"/>
  <c r="G1383" s="1"/>
  <c r="C1384"/>
  <c r="D1384" s="1"/>
  <c r="F1384"/>
  <c r="G1384" s="1"/>
  <c r="C1385"/>
  <c r="D1385" s="1"/>
  <c r="F1385"/>
  <c r="G1385" s="1"/>
  <c r="C1386"/>
  <c r="D1386" s="1"/>
  <c r="F1386"/>
  <c r="G1386" s="1"/>
  <c r="C1387"/>
  <c r="D1387"/>
  <c r="F1387"/>
  <c r="G1387" s="1"/>
  <c r="C1388"/>
  <c r="D1388" s="1"/>
  <c r="F1388"/>
  <c r="G1388" s="1"/>
  <c r="C1389"/>
  <c r="D1389" s="1"/>
  <c r="F1389"/>
  <c r="G1389" s="1"/>
  <c r="C1390"/>
  <c r="D1390"/>
  <c r="F1390"/>
  <c r="G1390" s="1"/>
  <c r="C1391"/>
  <c r="D1391" s="1"/>
  <c r="F1391"/>
  <c r="G1391" s="1"/>
  <c r="C1392"/>
  <c r="D1392" s="1"/>
  <c r="F1392"/>
  <c r="G1392" s="1"/>
  <c r="C1393"/>
  <c r="D1393" s="1"/>
  <c r="F1393"/>
  <c r="G1393" s="1"/>
  <c r="C1394"/>
  <c r="D1394" s="1"/>
  <c r="F1394"/>
  <c r="G1394" s="1"/>
  <c r="C1395"/>
  <c r="D1395"/>
  <c r="F1395"/>
  <c r="G1395" s="1"/>
  <c r="C1396"/>
  <c r="D1396" s="1"/>
  <c r="F1396"/>
  <c r="G1396" s="1"/>
  <c r="C1397"/>
  <c r="D1397" s="1"/>
  <c r="F1397"/>
  <c r="G1397" s="1"/>
  <c r="C1398"/>
  <c r="D1398"/>
  <c r="F1398"/>
  <c r="G1398" s="1"/>
  <c r="C1399"/>
  <c r="D1399" s="1"/>
  <c r="F1399"/>
  <c r="G1399" s="1"/>
  <c r="C1400"/>
  <c r="D1400" s="1"/>
  <c r="F1400"/>
  <c r="G1400" s="1"/>
  <c r="C1401"/>
  <c r="D1401" s="1"/>
  <c r="F1401"/>
  <c r="G1401" s="1"/>
  <c r="C1402"/>
  <c r="D1402" s="1"/>
  <c r="F1402"/>
  <c r="G1402" s="1"/>
  <c r="C1403"/>
  <c r="D1403"/>
  <c r="F1403"/>
  <c r="G1403" s="1"/>
  <c r="C1404"/>
  <c r="D1404" s="1"/>
  <c r="F1404"/>
  <c r="G1404" s="1"/>
  <c r="C1405"/>
  <c r="D1405" s="1"/>
  <c r="F1405"/>
  <c r="G1405" s="1"/>
  <c r="C1406"/>
  <c r="D1406"/>
  <c r="F1406"/>
  <c r="G1406" s="1"/>
  <c r="C1407"/>
  <c r="D1407" s="1"/>
  <c r="F1407"/>
  <c r="G1407" s="1"/>
  <c r="C1408"/>
  <c r="D1408" s="1"/>
  <c r="F1408"/>
  <c r="G1408" s="1"/>
  <c r="C1409"/>
  <c r="D1409" s="1"/>
  <c r="F1409"/>
  <c r="G1409" s="1"/>
  <c r="C1410"/>
  <c r="D1410" s="1"/>
  <c r="F1410"/>
  <c r="G1410" s="1"/>
  <c r="C1411"/>
  <c r="D1411"/>
  <c r="F1411"/>
  <c r="G1411" s="1"/>
  <c r="C1412"/>
  <c r="D1412" s="1"/>
  <c r="F1412"/>
  <c r="G1412" s="1"/>
  <c r="C1413"/>
  <c r="D1413" s="1"/>
  <c r="F1413"/>
  <c r="G1413" s="1"/>
  <c r="C1414"/>
  <c r="D1414"/>
  <c r="F1414"/>
  <c r="G1414" s="1"/>
  <c r="C1415"/>
  <c r="D1415" s="1"/>
  <c r="F1415"/>
  <c r="G1415" s="1"/>
  <c r="C1416"/>
  <c r="D1416" s="1"/>
  <c r="F1416"/>
  <c r="G1416" s="1"/>
  <c r="C1417"/>
  <c r="D1417" s="1"/>
  <c r="F1417"/>
  <c r="G1417" s="1"/>
  <c r="C1418"/>
  <c r="D1418" s="1"/>
  <c r="F1418"/>
  <c r="G1418" s="1"/>
  <c r="C1419"/>
  <c r="D1419"/>
  <c r="F1419"/>
  <c r="G1419" s="1"/>
  <c r="C1420"/>
  <c r="D1420" s="1"/>
  <c r="F1420"/>
  <c r="G1420" s="1"/>
  <c r="C1421"/>
  <c r="D1421" s="1"/>
  <c r="F1421"/>
  <c r="G1421" s="1"/>
  <c r="C1422"/>
  <c r="D1422"/>
  <c r="F1422"/>
  <c r="G1422" s="1"/>
  <c r="C1423"/>
  <c r="D1423" s="1"/>
  <c r="F1423"/>
  <c r="G1423" s="1"/>
  <c r="C1424"/>
  <c r="D1424" s="1"/>
  <c r="F1424"/>
  <c r="G1424" s="1"/>
  <c r="C1425"/>
  <c r="D1425" s="1"/>
  <c r="F1425"/>
  <c r="G1425" s="1"/>
  <c r="C1426"/>
  <c r="D1426" s="1"/>
  <c r="F1426"/>
  <c r="G1426" s="1"/>
  <c r="C1427"/>
  <c r="D1427"/>
  <c r="F1427"/>
  <c r="G1427" s="1"/>
  <c r="C1428"/>
  <c r="D1428" s="1"/>
  <c r="F1428"/>
  <c r="G1428" s="1"/>
  <c r="C1429"/>
  <c r="D1429" s="1"/>
  <c r="F1429"/>
  <c r="G1429" s="1"/>
  <c r="C1430"/>
  <c r="D1430"/>
  <c r="F1430"/>
  <c r="G1430" s="1"/>
  <c r="C1431"/>
  <c r="D1431" s="1"/>
  <c r="F1431"/>
  <c r="G1431" s="1"/>
  <c r="C1432"/>
  <c r="D1432" s="1"/>
  <c r="F1432"/>
  <c r="G1432" s="1"/>
  <c r="C1433"/>
  <c r="D1433" s="1"/>
  <c r="F1433"/>
  <c r="G1433" s="1"/>
  <c r="C1434"/>
  <c r="D1434" s="1"/>
  <c r="F1434"/>
  <c r="G1434" s="1"/>
  <c r="C1435"/>
  <c r="D1435"/>
  <c r="F1435"/>
  <c r="G1435" s="1"/>
  <c r="C1436"/>
  <c r="D1436" s="1"/>
  <c r="F1436"/>
  <c r="G1436" s="1"/>
  <c r="C1437"/>
  <c r="D1437" s="1"/>
  <c r="F1437"/>
  <c r="G1437" s="1"/>
  <c r="C1438"/>
  <c r="D1438" s="1"/>
  <c r="F1438"/>
  <c r="G1438" s="1"/>
  <c r="C1439"/>
  <c r="D1439"/>
  <c r="F1439"/>
  <c r="G1439" s="1"/>
  <c r="C1440"/>
  <c r="D1440" s="1"/>
  <c r="F1440"/>
  <c r="G1440" s="1"/>
  <c r="C1441"/>
  <c r="D1441" s="1"/>
  <c r="F1441"/>
  <c r="G1441" s="1"/>
  <c r="C1442"/>
  <c r="D1442" s="1"/>
  <c r="F1442"/>
  <c r="G1442" s="1"/>
  <c r="C1443"/>
  <c r="D1443"/>
  <c r="F1443"/>
  <c r="G1443" s="1"/>
  <c r="C1444"/>
  <c r="D1444" s="1"/>
  <c r="F1444"/>
  <c r="G1444" s="1"/>
  <c r="C1445"/>
  <c r="D1445" s="1"/>
  <c r="F1445"/>
  <c r="G1445" s="1"/>
  <c r="C1446"/>
  <c r="D1446" s="1"/>
  <c r="F1446"/>
  <c r="G1446" s="1"/>
  <c r="C1447"/>
  <c r="D1447"/>
  <c r="F1447"/>
  <c r="G1447" s="1"/>
  <c r="C1448"/>
  <c r="D1448" s="1"/>
  <c r="F1448"/>
  <c r="G1448" s="1"/>
  <c r="C1449"/>
  <c r="D1449" s="1"/>
  <c r="F1449"/>
  <c r="G1449" s="1"/>
  <c r="C1450"/>
  <c r="D1450" s="1"/>
  <c r="F1450"/>
  <c r="G1450" s="1"/>
  <c r="C1451"/>
  <c r="D1451"/>
  <c r="F1451"/>
  <c r="G1451" s="1"/>
  <c r="C1452"/>
  <c r="D1452" s="1"/>
  <c r="F1452"/>
  <c r="G1452" s="1"/>
  <c r="C1453"/>
  <c r="D1453" s="1"/>
  <c r="F1453"/>
  <c r="G1453" s="1"/>
  <c r="C1454"/>
  <c r="D1454" s="1"/>
  <c r="F1454"/>
  <c r="G1454" s="1"/>
  <c r="C1455"/>
  <c r="D1455"/>
  <c r="F1455"/>
  <c r="G1455" s="1"/>
  <c r="C1456"/>
  <c r="D1456" s="1"/>
  <c r="F1456"/>
  <c r="G1456" s="1"/>
  <c r="C1457"/>
  <c r="D1457" s="1"/>
  <c r="F1457"/>
  <c r="G1457" s="1"/>
  <c r="C1458"/>
  <c r="D1458" s="1"/>
  <c r="F1458"/>
  <c r="G1458" s="1"/>
  <c r="C1459"/>
  <c r="D1459"/>
  <c r="F1459"/>
  <c r="G1459" s="1"/>
  <c r="C1460"/>
  <c r="D1460" s="1"/>
  <c r="F1460"/>
  <c r="G1460" s="1"/>
  <c r="C1461"/>
  <c r="D1461" s="1"/>
  <c r="F1461"/>
  <c r="G1461" s="1"/>
  <c r="C1462"/>
  <c r="D1462" s="1"/>
  <c r="F1462"/>
  <c r="G1462" s="1"/>
  <c r="C1463"/>
  <c r="D1463"/>
  <c r="F1463"/>
  <c r="G1463" s="1"/>
  <c r="C1464"/>
  <c r="D1464" s="1"/>
  <c r="F1464"/>
  <c r="G1464" s="1"/>
  <c r="C1465"/>
  <c r="D1465" s="1"/>
  <c r="F1465"/>
  <c r="G1465" s="1"/>
  <c r="C1466"/>
  <c r="D1466" s="1"/>
  <c r="F1466"/>
  <c r="G1466" s="1"/>
  <c r="C1467"/>
  <c r="D1467"/>
  <c r="F1467"/>
  <c r="G1467" s="1"/>
  <c r="C1468"/>
  <c r="D1468" s="1"/>
  <c r="F1468"/>
  <c r="G1468" s="1"/>
  <c r="C1469"/>
  <c r="D1469" s="1"/>
  <c r="F1469"/>
  <c r="G1469" s="1"/>
  <c r="C1470"/>
  <c r="D1470" s="1"/>
  <c r="F1470"/>
  <c r="G1470" s="1"/>
  <c r="C1471"/>
  <c r="D1471"/>
  <c r="F1471"/>
  <c r="G1471" s="1"/>
  <c r="C1472"/>
  <c r="D1472" s="1"/>
  <c r="F1472"/>
  <c r="G1472" s="1"/>
  <c r="C1473"/>
  <c r="D1473" s="1"/>
  <c r="F1473"/>
  <c r="G1473" s="1"/>
  <c r="C1474"/>
  <c r="D1474" s="1"/>
  <c r="F1474"/>
  <c r="G1474" s="1"/>
  <c r="C1475"/>
  <c r="D1475"/>
  <c r="F1475"/>
  <c r="G1475" s="1"/>
  <c r="C1476"/>
  <c r="D1476" s="1"/>
  <c r="F1476"/>
  <c r="G1476" s="1"/>
  <c r="C1477"/>
  <c r="D1477" s="1"/>
  <c r="F1477"/>
  <c r="G1477" s="1"/>
  <c r="C1478"/>
  <c r="D1478" s="1"/>
  <c r="F1478"/>
  <c r="G1478" s="1"/>
  <c r="C1479"/>
  <c r="D1479"/>
  <c r="F1479"/>
  <c r="G1479" s="1"/>
  <c r="C1480"/>
  <c r="D1480" s="1"/>
  <c r="F1480"/>
  <c r="G1480" s="1"/>
  <c r="C1481"/>
  <c r="D1481" s="1"/>
  <c r="F1481"/>
  <c r="G1481" s="1"/>
  <c r="C1482"/>
  <c r="D1482" s="1"/>
  <c r="F1482"/>
  <c r="G1482" s="1"/>
  <c r="C1483"/>
  <c r="D1483"/>
  <c r="F1483"/>
  <c r="G1483" s="1"/>
  <c r="C1484"/>
  <c r="D1484" s="1"/>
  <c r="F1484"/>
  <c r="G1484" s="1"/>
  <c r="C1485"/>
  <c r="D1485" s="1"/>
  <c r="F1485"/>
  <c r="G1485" s="1"/>
  <c r="C1486"/>
  <c r="D1486" s="1"/>
  <c r="F1486"/>
  <c r="G1486" s="1"/>
  <c r="C1487"/>
  <c r="D1487"/>
  <c r="F1487"/>
  <c r="G1487" s="1"/>
  <c r="C1488"/>
  <c r="D1488" s="1"/>
  <c r="F1488"/>
  <c r="G1488" s="1"/>
  <c r="C1489"/>
  <c r="D1489" s="1"/>
  <c r="F1489"/>
  <c r="G1489" s="1"/>
  <c r="C1490"/>
  <c r="D1490" s="1"/>
  <c r="F1490"/>
  <c r="G1490" s="1"/>
  <c r="C1491"/>
  <c r="D1491"/>
  <c r="F1491"/>
  <c r="G1491" s="1"/>
  <c r="C1492"/>
  <c r="D1492" s="1"/>
  <c r="F1492"/>
  <c r="G1492" s="1"/>
  <c r="C1493"/>
  <c r="D1493" s="1"/>
  <c r="F1493"/>
  <c r="G1493" s="1"/>
  <c r="C1494"/>
  <c r="D1494" s="1"/>
  <c r="F1494"/>
  <c r="G1494" s="1"/>
  <c r="C1495"/>
  <c r="D1495"/>
  <c r="F1495"/>
  <c r="G1495" s="1"/>
  <c r="C1496"/>
  <c r="D1496" s="1"/>
  <c r="F1496"/>
  <c r="G1496" s="1"/>
  <c r="C1497"/>
  <c r="D1497" s="1"/>
  <c r="F1497"/>
  <c r="G1497" s="1"/>
  <c r="C1498"/>
  <c r="D1498" s="1"/>
  <c r="F1498"/>
  <c r="G1498" s="1"/>
  <c r="C1499"/>
  <c r="D1499"/>
  <c r="F1499"/>
  <c r="G1499" s="1"/>
  <c r="C1500"/>
  <c r="D1500" s="1"/>
  <c r="F1500"/>
  <c r="G1500" s="1"/>
  <c r="C1501"/>
  <c r="D1501" s="1"/>
  <c r="F1501"/>
  <c r="G1501" s="1"/>
  <c r="C1502"/>
  <c r="D1502" s="1"/>
  <c r="F1502"/>
  <c r="G1502" s="1"/>
  <c r="C1503"/>
  <c r="D1503"/>
  <c r="F1503"/>
  <c r="G1503" s="1"/>
  <c r="C1504"/>
  <c r="D1504" s="1"/>
  <c r="F1504"/>
  <c r="G1504" s="1"/>
  <c r="C1505"/>
  <c r="D1505" s="1"/>
  <c r="F1505"/>
  <c r="G1505" s="1"/>
  <c r="C1506"/>
  <c r="D1506" s="1"/>
  <c r="F1506"/>
  <c r="G1506" s="1"/>
  <c r="C1507"/>
  <c r="D1507"/>
  <c r="F1507"/>
  <c r="G1507" s="1"/>
  <c r="C1508"/>
  <c r="D1508" s="1"/>
  <c r="F1508"/>
  <c r="G1508" s="1"/>
  <c r="C1509"/>
  <c r="D1509" s="1"/>
  <c r="F1509"/>
  <c r="G1509" s="1"/>
  <c r="C1510"/>
  <c r="D1510" s="1"/>
  <c r="F1510"/>
  <c r="G1510" s="1"/>
  <c r="C1511"/>
  <c r="D1511"/>
  <c r="F1511"/>
  <c r="G1511" s="1"/>
  <c r="C1512"/>
  <c r="D1512" s="1"/>
  <c r="F1512"/>
  <c r="G1512" s="1"/>
  <c r="C1513"/>
  <c r="D1513" s="1"/>
  <c r="F1513"/>
  <c r="G1513" s="1"/>
  <c r="C1514"/>
  <c r="D1514" s="1"/>
  <c r="F1514"/>
  <c r="G1514" s="1"/>
  <c r="B1524"/>
  <c r="C1524"/>
  <c r="D1524" s="1"/>
  <c r="B1525"/>
  <c r="C1525" s="1"/>
  <c r="B1526"/>
  <c r="D1526" s="1"/>
  <c r="C1526"/>
  <c r="B1527"/>
  <c r="C1527" s="1"/>
  <c r="D1527" s="1"/>
  <c r="B1528"/>
  <c r="C1528" s="1"/>
  <c r="B1529"/>
  <c r="C1529"/>
  <c r="D1529" s="1"/>
  <c r="B1530"/>
  <c r="C1530"/>
  <c r="D1530" s="1"/>
  <c r="B1531"/>
  <c r="C1531" s="1"/>
  <c r="D1531" s="1"/>
  <c r="B1532"/>
  <c r="C1532" s="1"/>
  <c r="D1532" s="1"/>
  <c r="B1533"/>
  <c r="C1533" s="1"/>
  <c r="D1533" s="1"/>
  <c r="B1534"/>
  <c r="C1534" s="1"/>
  <c r="D1534" s="1"/>
  <c r="B1535"/>
  <c r="C1535"/>
  <c r="D1535" s="1"/>
  <c r="B1536"/>
  <c r="C1536"/>
  <c r="D1536" s="1"/>
  <c r="B1537"/>
  <c r="C1537"/>
  <c r="D1537" s="1"/>
  <c r="B1538"/>
  <c r="B1539"/>
  <c r="C1539"/>
  <c r="D1539" s="1"/>
  <c r="B1540"/>
  <c r="C1540"/>
  <c r="D1540" s="1"/>
  <c r="B1541"/>
  <c r="C1541" s="1"/>
  <c r="B1542"/>
  <c r="D1542" s="1"/>
  <c r="C1542"/>
  <c r="B1543"/>
  <c r="C1543" s="1"/>
  <c r="D1543" s="1"/>
  <c r="B1544"/>
  <c r="C1544" s="1"/>
  <c r="B1545"/>
  <c r="C1545"/>
  <c r="D1545" s="1"/>
  <c r="B1546"/>
  <c r="C1546"/>
  <c r="D1546" s="1"/>
  <c r="B1547"/>
  <c r="C1547" s="1"/>
  <c r="D1547" s="1"/>
  <c r="B1548"/>
  <c r="C1548" s="1"/>
  <c r="D1548" s="1"/>
  <c r="B1549"/>
  <c r="C1549" s="1"/>
  <c r="D1549" s="1"/>
  <c r="B1550"/>
  <c r="C1550" s="1"/>
  <c r="D1550" s="1"/>
  <c r="B1551"/>
  <c r="C1551"/>
  <c r="D1551" s="1"/>
  <c r="B1552"/>
  <c r="C1552"/>
  <c r="D1552" s="1"/>
  <c r="B1553"/>
  <c r="C1553"/>
  <c r="D1553" s="1"/>
  <c r="B1554"/>
  <c r="D1544" l="1"/>
  <c r="D1541"/>
  <c r="D1528"/>
  <c r="D1525"/>
  <c r="C1554"/>
  <c r="D1554" s="1"/>
  <c r="C1538"/>
  <c r="D1538" s="1"/>
</calcChain>
</file>

<file path=xl/sharedStrings.xml><?xml version="1.0" encoding="utf-8"?>
<sst xmlns="http://schemas.openxmlformats.org/spreadsheetml/2006/main" count="16444" uniqueCount="5163">
  <si>
    <t>附件1</t>
  </si>
  <si>
    <r>
      <t>行业领域</t>
    </r>
    <r>
      <rPr>
        <sz val="11"/>
        <color indexed="8"/>
        <rFont val="宋体"/>
        <charset val="134"/>
      </rPr>
      <t>名称</t>
    </r>
  </si>
  <si>
    <r>
      <t>行业类别</t>
    </r>
    <r>
      <rPr>
        <sz val="11"/>
        <color indexed="8"/>
        <rFont val="宋体"/>
        <charset val="134"/>
      </rPr>
      <t>名称</t>
    </r>
  </si>
  <si>
    <r>
      <t>资金用途</t>
    </r>
    <r>
      <rPr>
        <sz val="11"/>
        <color indexed="8"/>
        <rFont val="宋体"/>
        <charset val="134"/>
      </rPr>
      <t>名称</t>
    </r>
  </si>
  <si>
    <t>指标名称</t>
  </si>
  <si>
    <t>指标类型</t>
  </si>
  <si>
    <t>指标方向</t>
  </si>
  <si>
    <t>计量单位</t>
  </si>
  <si>
    <t>指标解释</t>
  </si>
  <si>
    <t>计算公式</t>
  </si>
  <si>
    <t>取值方式</t>
  </si>
  <si>
    <t>项目等级</t>
  </si>
  <si>
    <t>指标重要性</t>
  </si>
  <si>
    <t>指标值类型</t>
  </si>
  <si>
    <t>指标使用范围</t>
  </si>
  <si>
    <t>关键词</t>
  </si>
  <si>
    <t>绩效指标来源</t>
  </si>
  <si>
    <t>指标标准</t>
  </si>
  <si>
    <t>一级指标</t>
  </si>
  <si>
    <t>二级指标</t>
  </si>
  <si>
    <t>三级指标</t>
  </si>
  <si>
    <t>行业标准值</t>
  </si>
  <si>
    <t>计划标准值</t>
  </si>
  <si>
    <t>历史标准值</t>
  </si>
  <si>
    <t>预算支出标准值</t>
  </si>
  <si>
    <t xml:space="preserve">其他标准值 </t>
  </si>
  <si>
    <t>201-一般公共服务支出</t>
  </si>
  <si>
    <t>20131-党委办公厅（室）及相关机构事务</t>
  </si>
  <si>
    <t>2013199-其他党委办公厅（室）及相关机构事务支出</t>
  </si>
  <si>
    <t>产出指标</t>
  </si>
  <si>
    <t>数量指标</t>
  </si>
  <si>
    <t>≥</t>
  </si>
  <si>
    <t>项</t>
  </si>
  <si>
    <t>反映设施建设数量</t>
  </si>
  <si>
    <t>达到计划值得满分，否则按实际值/计划值*指标分值计分</t>
  </si>
  <si>
    <t>情况统计法</t>
  </si>
  <si>
    <t>一级项目</t>
  </si>
  <si>
    <t>核心指标</t>
  </si>
  <si>
    <t>进度</t>
  </si>
  <si>
    <t>不定向使用</t>
  </si>
  <si>
    <t>设施建设</t>
  </si>
  <si>
    <t>维修维护地面面积</t>
  </si>
  <si>
    <t>平方米</t>
  </si>
  <si>
    <t>反映维修维护地面面积</t>
  </si>
  <si>
    <t>地面维护</t>
  </si>
  <si>
    <t>屋内设备维护数量</t>
  </si>
  <si>
    <t>个</t>
  </si>
  <si>
    <t>反映设备维护数量</t>
  </si>
  <si>
    <t>设备维护</t>
  </si>
  <si>
    <t>维护维修顶灯数量</t>
  </si>
  <si>
    <t>反映顶灯维修数量</t>
  </si>
  <si>
    <t>顶灯维修</t>
  </si>
  <si>
    <t>《党政机关办公楼建设标准》</t>
  </si>
  <si>
    <t>修缮维护窗户数量</t>
  </si>
  <si>
    <t>反映窗户维修数量</t>
  </si>
  <si>
    <t>窗户维修</t>
  </si>
  <si>
    <t>修缮维护安全门等数量</t>
  </si>
  <si>
    <t>反映安全门维护数量</t>
  </si>
  <si>
    <t>安全门维修</t>
  </si>
  <si>
    <t>维修工程计划完成率</t>
  </si>
  <si>
    <t>%</t>
  </si>
  <si>
    <t>反映工程完成情况</t>
  </si>
  <si>
    <t>维修完成
率</t>
  </si>
  <si>
    <t>《关于进一步严格控制党政机关办公楼等楼堂馆所建设问题的通知》</t>
  </si>
  <si>
    <t>维护修缮墙皮面积</t>
  </si>
  <si>
    <t>反映墙皮修缮面积</t>
  </si>
  <si>
    <t>墙皮修缮</t>
  </si>
  <si>
    <t>物业管理覆盖面积</t>
  </si>
  <si>
    <t>反映物业管理面积</t>
  </si>
  <si>
    <t>物业管理</t>
  </si>
  <si>
    <t>《国家发展改革委、建设部关于印发物业服务收费管理办法的通知》</t>
  </si>
  <si>
    <t>工资发放人数</t>
  </si>
  <si>
    <t>人</t>
  </si>
  <si>
    <t>反映工资发放人数</t>
  </si>
  <si>
    <t>领工资人数</t>
  </si>
  <si>
    <t>绿化面积覆盖率</t>
  </si>
  <si>
    <t>反映绿化率情况</t>
  </si>
  <si>
    <t>绿化率</t>
  </si>
  <si>
    <t>《关于在市区范围内开展党政机关、企事业单位办公区域、社区和庭院绿化工作的通知》</t>
  </si>
  <si>
    <t>全年水电暖维修维护频次</t>
  </si>
  <si>
    <t>次</t>
  </si>
  <si>
    <t>反映水电暖维修次数</t>
  </si>
  <si>
    <t>水电暖维修</t>
  </si>
  <si>
    <t>职责职能</t>
  </si>
  <si>
    <t>全年燃气维护维护次数</t>
  </si>
  <si>
    <t>反映燃气维修次数</t>
  </si>
  <si>
    <t>燃气维修</t>
  </si>
  <si>
    <t>科目编码</t>
  </si>
  <si>
    <t>科目名称</t>
  </si>
  <si>
    <t>科目</t>
  </si>
  <si>
    <t>科目级次</t>
  </si>
  <si>
    <t>201</t>
  </si>
  <si>
    <t>一般公共服务支出</t>
  </si>
  <si>
    <t>类</t>
  </si>
  <si>
    <t>20101</t>
  </si>
  <si>
    <t>人大事务</t>
  </si>
  <si>
    <t>20101-人大事务</t>
  </si>
  <si>
    <t>款</t>
  </si>
  <si>
    <t>2010101</t>
  </si>
  <si>
    <t>行政运行</t>
  </si>
  <si>
    <t>2010101-行政运行</t>
  </si>
  <si>
    <t>2010102</t>
  </si>
  <si>
    <t>一般行政管理事务</t>
  </si>
  <si>
    <t>2010102-一般行政管理事务</t>
  </si>
  <si>
    <t>2010103</t>
  </si>
  <si>
    <t>机关服务</t>
  </si>
  <si>
    <t>2010103-机关服务</t>
  </si>
  <si>
    <t>2010104</t>
  </si>
  <si>
    <t>人大会议</t>
  </si>
  <si>
    <t>2010104-人大会议</t>
  </si>
  <si>
    <t>2010105</t>
  </si>
  <si>
    <t>人大立法</t>
  </si>
  <si>
    <t>2010105-人大立法</t>
  </si>
  <si>
    <t>2010106</t>
  </si>
  <si>
    <t>人大监督</t>
  </si>
  <si>
    <t>2010106-人大监督</t>
  </si>
  <si>
    <t>2010107</t>
  </si>
  <si>
    <t>人大代表履职能力提升</t>
  </si>
  <si>
    <t>2010107-人大代表履职能力提升</t>
  </si>
  <si>
    <t>2010108</t>
  </si>
  <si>
    <t>代表工作</t>
  </si>
  <si>
    <t>2010108-代表工作</t>
  </si>
  <si>
    <t>2010109</t>
  </si>
  <si>
    <t>人大信访工作</t>
  </si>
  <si>
    <t>2010109-人大信访工作</t>
  </si>
  <si>
    <t>2010150</t>
  </si>
  <si>
    <t>事业运行</t>
  </si>
  <si>
    <t>2010150-事业运行</t>
  </si>
  <si>
    <t>2010199</t>
  </si>
  <si>
    <t>其他人大事务支出</t>
  </si>
  <si>
    <t>2010199-其他人大事务支出</t>
  </si>
  <si>
    <t>20102</t>
  </si>
  <si>
    <t>政协事务</t>
  </si>
  <si>
    <t>20102-政协事务</t>
  </si>
  <si>
    <t>2010201</t>
  </si>
  <si>
    <t>2010201-行政运行</t>
  </si>
  <si>
    <t>2010202</t>
  </si>
  <si>
    <t>2010202-一般行政管理事务</t>
  </si>
  <si>
    <t>2010203</t>
  </si>
  <si>
    <t>2010203-机关服务</t>
  </si>
  <si>
    <t>2010204</t>
  </si>
  <si>
    <t>政协会议</t>
  </si>
  <si>
    <t>2010204-政协会议</t>
  </si>
  <si>
    <t>2010205</t>
  </si>
  <si>
    <t>委员视察</t>
  </si>
  <si>
    <t>2010205-委员视察</t>
  </si>
  <si>
    <t>2010206</t>
  </si>
  <si>
    <t>参政议政</t>
  </si>
  <si>
    <t>2010206-参政议政</t>
  </si>
  <si>
    <t>2010250</t>
  </si>
  <si>
    <t>2010250-事业运行</t>
  </si>
  <si>
    <t>2010299</t>
  </si>
  <si>
    <t>其他政协事务支出</t>
  </si>
  <si>
    <t>2010299-其他政协事务支出</t>
  </si>
  <si>
    <t>20103</t>
  </si>
  <si>
    <t>政府办公厅（室）及相关机构事务</t>
  </si>
  <si>
    <t>20103-政府办公厅（室）及相关机构事务</t>
  </si>
  <si>
    <t>2010301</t>
  </si>
  <si>
    <t>2010301-行政运行</t>
  </si>
  <si>
    <t>2010302</t>
  </si>
  <si>
    <t>2010302-一般行政管理事务</t>
  </si>
  <si>
    <t>2010303</t>
  </si>
  <si>
    <t>2010303-机关服务</t>
  </si>
  <si>
    <t>2010304</t>
  </si>
  <si>
    <t>专项服务</t>
  </si>
  <si>
    <t>2010304-专项服务</t>
  </si>
  <si>
    <t>2010305</t>
  </si>
  <si>
    <t>专项业务及机关事务管理</t>
  </si>
  <si>
    <t>2010305-专项业务及机关事务管理</t>
  </si>
  <si>
    <t>2010306</t>
  </si>
  <si>
    <t>政务公开审批</t>
  </si>
  <si>
    <t>2010306-政务公开审批</t>
  </si>
  <si>
    <t>2010308</t>
  </si>
  <si>
    <t>信访事务</t>
  </si>
  <si>
    <t>2010308-信访事务</t>
  </si>
  <si>
    <t>2010309</t>
  </si>
  <si>
    <t>参事事务</t>
  </si>
  <si>
    <t>2010309-参事事务</t>
  </si>
  <si>
    <t>2010350</t>
  </si>
  <si>
    <t>2010350-事业运行</t>
  </si>
  <si>
    <t>2010399</t>
  </si>
  <si>
    <t>其他政府办公厅（室）及相关机构事务支出</t>
  </si>
  <si>
    <t>2010399-其他政府办公厅（室）及相关机构事务支出</t>
  </si>
  <si>
    <t>20104</t>
  </si>
  <si>
    <t>发展与改革事务</t>
  </si>
  <si>
    <t>20104-发展与改革事务</t>
  </si>
  <si>
    <t>2010401</t>
  </si>
  <si>
    <t>2010401-行政运行</t>
  </si>
  <si>
    <t>2010402</t>
  </si>
  <si>
    <t>2010402-一般行政管理事务</t>
  </si>
  <si>
    <t>2010403</t>
  </si>
  <si>
    <t>2010403-机关服务</t>
  </si>
  <si>
    <t>2010404</t>
  </si>
  <si>
    <t>战略规划与实施</t>
  </si>
  <si>
    <t>2010404-战略规划与实施</t>
  </si>
  <si>
    <t>2010405</t>
  </si>
  <si>
    <t>日常经济运行调节</t>
  </si>
  <si>
    <t>2010405-日常经济运行调节</t>
  </si>
  <si>
    <t>2010406</t>
  </si>
  <si>
    <t>社会事业发展规划</t>
  </si>
  <si>
    <t>2010406-社会事业发展规划</t>
  </si>
  <si>
    <t>2010407</t>
  </si>
  <si>
    <t>经济体制改革研究</t>
  </si>
  <si>
    <t>2010407-经济体制改革研究</t>
  </si>
  <si>
    <t>2010408</t>
  </si>
  <si>
    <t>物价管理</t>
  </si>
  <si>
    <t>2010408-物价管理</t>
  </si>
  <si>
    <t>2010409</t>
  </si>
  <si>
    <t>应对气候变化管理事务</t>
  </si>
  <si>
    <t>2010409-应对气候变化管理事务</t>
  </si>
  <si>
    <t>2010450</t>
  </si>
  <si>
    <t>2010450-事业运行</t>
  </si>
  <si>
    <t>2010499</t>
  </si>
  <si>
    <t>其他发展与改革事务支出</t>
  </si>
  <si>
    <t>2010499-其他发展与改革事务支出</t>
  </si>
  <si>
    <t>20105</t>
  </si>
  <si>
    <t>统计信息事务</t>
  </si>
  <si>
    <t>20105-统计信息事务</t>
  </si>
  <si>
    <t>2010501</t>
  </si>
  <si>
    <t>2010501-行政运行</t>
  </si>
  <si>
    <t>2010502</t>
  </si>
  <si>
    <t>2010502-一般行政管理事务</t>
  </si>
  <si>
    <t>2010503</t>
  </si>
  <si>
    <t>2010503-机关服务</t>
  </si>
  <si>
    <t>2010504</t>
  </si>
  <si>
    <t>信息事务</t>
  </si>
  <si>
    <t>2010504-信息事务</t>
  </si>
  <si>
    <t>2010505</t>
  </si>
  <si>
    <t>专项统计业务</t>
  </si>
  <si>
    <t>2010505-专项统计业务</t>
  </si>
  <si>
    <t>2010506</t>
  </si>
  <si>
    <t>统计管理</t>
  </si>
  <si>
    <t>2010506-统计管理</t>
  </si>
  <si>
    <t>2010507</t>
  </si>
  <si>
    <t>专项普查活动</t>
  </si>
  <si>
    <t>2010507-专项普查活动</t>
  </si>
  <si>
    <t>2010508</t>
  </si>
  <si>
    <t>统计抽样调查</t>
  </si>
  <si>
    <t>2010508-统计抽样调查</t>
  </si>
  <si>
    <t>2010550</t>
  </si>
  <si>
    <t>2010550-事业运行</t>
  </si>
  <si>
    <t>2010599</t>
  </si>
  <si>
    <t>其他统计信息事务支出</t>
  </si>
  <si>
    <t>2010599-其他统计信息事务支出</t>
  </si>
  <si>
    <t>20106</t>
  </si>
  <si>
    <t>财政事务</t>
  </si>
  <si>
    <t>20106-财政事务</t>
  </si>
  <si>
    <t>2010601</t>
  </si>
  <si>
    <t>2010601-行政运行</t>
  </si>
  <si>
    <t>2010602</t>
  </si>
  <si>
    <t>2010602-一般行政管理事务</t>
  </si>
  <si>
    <t>2010603</t>
  </si>
  <si>
    <t>2010603-机关服务</t>
  </si>
  <si>
    <t>2010604</t>
  </si>
  <si>
    <t>预算改革业务</t>
  </si>
  <si>
    <t>2010604-预算改革业务</t>
  </si>
  <si>
    <t>2010605</t>
  </si>
  <si>
    <t>财政国库业务</t>
  </si>
  <si>
    <t>2010605-财政国库业务</t>
  </si>
  <si>
    <t>2010606</t>
  </si>
  <si>
    <t>财政监察</t>
  </si>
  <si>
    <t>2010606-财政监察</t>
  </si>
  <si>
    <t>2010607</t>
  </si>
  <si>
    <t>信息化建设</t>
  </si>
  <si>
    <t>2010607-信息化建设</t>
  </si>
  <si>
    <t>2010608</t>
  </si>
  <si>
    <t>财政委托业务支出</t>
  </si>
  <si>
    <t>2010608-财政委托业务支出</t>
  </si>
  <si>
    <t>2010650</t>
  </si>
  <si>
    <t>2010650-事业运行</t>
  </si>
  <si>
    <t>2010699</t>
  </si>
  <si>
    <t>其他财政事务支出</t>
  </si>
  <si>
    <t>2010699-其他财政事务支出</t>
  </si>
  <si>
    <t>20107</t>
  </si>
  <si>
    <t>税收事务</t>
  </si>
  <si>
    <t>20107-税收事务</t>
  </si>
  <si>
    <t>2010701</t>
  </si>
  <si>
    <t>2010701-行政运行</t>
  </si>
  <si>
    <t>2010702</t>
  </si>
  <si>
    <t>2010702-一般行政管理事务</t>
  </si>
  <si>
    <t>2010703</t>
  </si>
  <si>
    <t>2010703-机关服务</t>
  </si>
  <si>
    <t>2010709</t>
  </si>
  <si>
    <t>2010709-信息化建设</t>
  </si>
  <si>
    <t>2010710</t>
  </si>
  <si>
    <t>税收业务</t>
  </si>
  <si>
    <t>2010710-税收业务</t>
  </si>
  <si>
    <t>2010750</t>
  </si>
  <si>
    <t>2010750-事业运行</t>
  </si>
  <si>
    <t>2010799</t>
  </si>
  <si>
    <t>其他税收事务支出</t>
  </si>
  <si>
    <t>2010799-其他税收事务支出</t>
  </si>
  <si>
    <t>20108</t>
  </si>
  <si>
    <t>审计事务</t>
  </si>
  <si>
    <t>20108-审计事务</t>
  </si>
  <si>
    <t>2010801</t>
  </si>
  <si>
    <t>2010801-行政运行</t>
  </si>
  <si>
    <t>2010802</t>
  </si>
  <si>
    <t>2010802-一般行政管理事务</t>
  </si>
  <si>
    <t>2010803</t>
  </si>
  <si>
    <t>2010803-机关服务</t>
  </si>
  <si>
    <t>2010804</t>
  </si>
  <si>
    <t>审计业务</t>
  </si>
  <si>
    <t>2010804-审计业务</t>
  </si>
  <si>
    <t>2010805</t>
  </si>
  <si>
    <t>审计管理</t>
  </si>
  <si>
    <t>2010805-审计管理</t>
  </si>
  <si>
    <t>2010806</t>
  </si>
  <si>
    <t>2010806-信息化建设</t>
  </si>
  <si>
    <t>2010850</t>
  </si>
  <si>
    <t>2010850-事业运行</t>
  </si>
  <si>
    <t>2010899</t>
  </si>
  <si>
    <t>其他审计事务支出</t>
  </si>
  <si>
    <t>2010899-其他审计事务支出</t>
  </si>
  <si>
    <t>20109</t>
  </si>
  <si>
    <t>海关事务</t>
  </si>
  <si>
    <t>20109-海关事务</t>
  </si>
  <si>
    <t>2010901</t>
  </si>
  <si>
    <t>2010901-行政运行</t>
  </si>
  <si>
    <t>2010902</t>
  </si>
  <si>
    <t>2010902-一般行政管理事务</t>
  </si>
  <si>
    <t>2010903</t>
  </si>
  <si>
    <t>2010903-机关服务</t>
  </si>
  <si>
    <t>2010905</t>
  </si>
  <si>
    <t>缉私办案</t>
  </si>
  <si>
    <t>2010905-缉私办案</t>
  </si>
  <si>
    <t>2010907</t>
  </si>
  <si>
    <t>口岸管理</t>
  </si>
  <si>
    <t>2010907-口岸管理</t>
  </si>
  <si>
    <t>2010908</t>
  </si>
  <si>
    <t>2010908-信息化建设</t>
  </si>
  <si>
    <t>2010909</t>
  </si>
  <si>
    <t>海关关务</t>
  </si>
  <si>
    <t>2010909-海关关务</t>
  </si>
  <si>
    <t>2010910</t>
  </si>
  <si>
    <t>关税征管</t>
  </si>
  <si>
    <t>2010910-关税征管</t>
  </si>
  <si>
    <t>2010911</t>
  </si>
  <si>
    <t>海关监管</t>
  </si>
  <si>
    <t>2010911-海关监管</t>
  </si>
  <si>
    <t>2010912</t>
  </si>
  <si>
    <t>检验检疫</t>
  </si>
  <si>
    <t>2010912-检验检疫</t>
  </si>
  <si>
    <t>2010950</t>
  </si>
  <si>
    <t>2010950-事业运行</t>
  </si>
  <si>
    <t>2010999</t>
  </si>
  <si>
    <t>其他海关事务支出</t>
  </si>
  <si>
    <t>2010999-其他海关事务支出</t>
  </si>
  <si>
    <t>20111</t>
  </si>
  <si>
    <t>纪检监察事务</t>
  </si>
  <si>
    <t>20111-纪检监察事务</t>
  </si>
  <si>
    <t>2011101</t>
  </si>
  <si>
    <t>2011101-行政运行</t>
  </si>
  <si>
    <t>2011102</t>
  </si>
  <si>
    <t>2011102-一般行政管理事务</t>
  </si>
  <si>
    <t>2011103</t>
  </si>
  <si>
    <t>2011103-机关服务</t>
  </si>
  <si>
    <t>2011104</t>
  </si>
  <si>
    <t>大案要案查处</t>
  </si>
  <si>
    <t>2011104-大案要案查处</t>
  </si>
  <si>
    <t>2011105</t>
  </si>
  <si>
    <t>派驻派出机构</t>
  </si>
  <si>
    <t>2011105-派驻派出机构</t>
  </si>
  <si>
    <t>2011106</t>
  </si>
  <si>
    <t>巡视工作</t>
  </si>
  <si>
    <t>2011106-巡视工作</t>
  </si>
  <si>
    <t>2011150</t>
  </si>
  <si>
    <t>2011150-事业运行</t>
  </si>
  <si>
    <t>2011199</t>
  </si>
  <si>
    <t>其他纪检监察事务支出</t>
  </si>
  <si>
    <t>2011199-其他纪检监察事务支出</t>
  </si>
  <si>
    <t>20113</t>
  </si>
  <si>
    <t>商贸事务</t>
  </si>
  <si>
    <t>20113-商贸事务</t>
  </si>
  <si>
    <t>2011301</t>
  </si>
  <si>
    <t>2011301-行政运行</t>
  </si>
  <si>
    <t>2011302</t>
  </si>
  <si>
    <t>2011302-一般行政管理事务</t>
  </si>
  <si>
    <t>2011303</t>
  </si>
  <si>
    <t>2011303-机关服务</t>
  </si>
  <si>
    <t>2011304</t>
  </si>
  <si>
    <t>对外贸易管理</t>
  </si>
  <si>
    <t>2011304-对外贸易管理</t>
  </si>
  <si>
    <t>2011305</t>
  </si>
  <si>
    <t>国际经济合作</t>
  </si>
  <si>
    <t>2011305-国际经济合作</t>
  </si>
  <si>
    <t>2011306</t>
  </si>
  <si>
    <t>外资管理</t>
  </si>
  <si>
    <t>2011306-外资管理</t>
  </si>
  <si>
    <t>2011307</t>
  </si>
  <si>
    <t>国内贸易管理</t>
  </si>
  <si>
    <t>2011307-国内贸易管理</t>
  </si>
  <si>
    <t>2011308</t>
  </si>
  <si>
    <t>招商引资</t>
  </si>
  <si>
    <t>2011308-招商引资</t>
  </si>
  <si>
    <t>2011350</t>
  </si>
  <si>
    <t>2011350-事业运行</t>
  </si>
  <si>
    <t>2011399</t>
  </si>
  <si>
    <t>其他商贸事务支出</t>
  </si>
  <si>
    <t>2011399-其他商贸事务支出</t>
  </si>
  <si>
    <t>20114</t>
  </si>
  <si>
    <t>知识产权事务</t>
  </si>
  <si>
    <t>20114-知识产权事务</t>
  </si>
  <si>
    <t>2011401</t>
  </si>
  <si>
    <t>2011401-行政运行</t>
  </si>
  <si>
    <t>2011402</t>
  </si>
  <si>
    <t>2011402-一般行政管理事务</t>
  </si>
  <si>
    <t>2011403</t>
  </si>
  <si>
    <t>2011403-机关服务</t>
  </si>
  <si>
    <t>2011404</t>
  </si>
  <si>
    <t>专利审批</t>
  </si>
  <si>
    <t>2011404-专利审批</t>
  </si>
  <si>
    <t>2011405</t>
  </si>
  <si>
    <t>知识产权战略和规划</t>
  </si>
  <si>
    <t>2011405-知识产权战略和规划</t>
  </si>
  <si>
    <t>2011408</t>
  </si>
  <si>
    <t>国际合作与交流</t>
  </si>
  <si>
    <t>2011408-国际合作与交流</t>
  </si>
  <si>
    <t>2011409</t>
  </si>
  <si>
    <t>知识产权宏观管理</t>
  </si>
  <si>
    <t>2011409-知识产权宏观管理</t>
  </si>
  <si>
    <t>2011410</t>
  </si>
  <si>
    <t>商标管理</t>
  </si>
  <si>
    <t>2011410-商标管理</t>
  </si>
  <si>
    <t>2011411</t>
  </si>
  <si>
    <t>原产地地理标志管理</t>
  </si>
  <si>
    <t>2011411-原产地地理标志管理</t>
  </si>
  <si>
    <t>2011450</t>
  </si>
  <si>
    <t>2011450-事业运行</t>
  </si>
  <si>
    <t>2011499</t>
  </si>
  <si>
    <t>其他知识产权事务支出</t>
  </si>
  <si>
    <t>2011499-其他知识产权事务支出</t>
  </si>
  <si>
    <t>20123</t>
  </si>
  <si>
    <t>民族事务</t>
  </si>
  <si>
    <t>20123-民族事务</t>
  </si>
  <si>
    <t>2012301</t>
  </si>
  <si>
    <t>2012301-行政运行</t>
  </si>
  <si>
    <t>2012302</t>
  </si>
  <si>
    <t>2012302-一般行政管理事务</t>
  </si>
  <si>
    <t>2012303</t>
  </si>
  <si>
    <t>2012303-机关服务</t>
  </si>
  <si>
    <t>2012304</t>
  </si>
  <si>
    <t>民族工作专项</t>
  </si>
  <si>
    <t>2012304-民族工作专项</t>
  </si>
  <si>
    <t>2012350</t>
  </si>
  <si>
    <t>2012350-事业运行</t>
  </si>
  <si>
    <t>2012399</t>
  </si>
  <si>
    <t>其他民族事务支出</t>
  </si>
  <si>
    <t>2012399-其他民族事务支出</t>
  </si>
  <si>
    <t>20125</t>
  </si>
  <si>
    <t>港澳台事务</t>
  </si>
  <si>
    <t>20125-港澳台事务</t>
  </si>
  <si>
    <t>2012501</t>
  </si>
  <si>
    <t>2012501-行政运行</t>
  </si>
  <si>
    <t>2012502</t>
  </si>
  <si>
    <t>2012502-一般行政管理事务</t>
  </si>
  <si>
    <t>2012503</t>
  </si>
  <si>
    <t>2012503-机关服务</t>
  </si>
  <si>
    <t>2012504</t>
  </si>
  <si>
    <t>港澳事务</t>
  </si>
  <si>
    <t>2012504-港澳事务</t>
  </si>
  <si>
    <t>2012505</t>
  </si>
  <si>
    <t>台湾事务</t>
  </si>
  <si>
    <t>2012505-台湾事务</t>
  </si>
  <si>
    <t>2012550</t>
  </si>
  <si>
    <t>2012550-事业运行</t>
  </si>
  <si>
    <t>2012599</t>
  </si>
  <si>
    <t>其他港澳台事务支出</t>
  </si>
  <si>
    <t>2012599-其他港澳台事务支出</t>
  </si>
  <si>
    <t>20126</t>
  </si>
  <si>
    <t>档案事务</t>
  </si>
  <si>
    <t>20126-档案事务</t>
  </si>
  <si>
    <t>2012601</t>
  </si>
  <si>
    <t>2012601-行政运行</t>
  </si>
  <si>
    <t>2012602</t>
  </si>
  <si>
    <t>2012602-一般行政管理事务</t>
  </si>
  <si>
    <t>2012603</t>
  </si>
  <si>
    <t>2012603-机关服务</t>
  </si>
  <si>
    <t>2012604</t>
  </si>
  <si>
    <t>档案馆</t>
  </si>
  <si>
    <t>2012604-档案馆</t>
  </si>
  <si>
    <t>2012699</t>
  </si>
  <si>
    <t>其他档案事务支出</t>
  </si>
  <si>
    <t>2012699-其他档案事务支出</t>
  </si>
  <si>
    <t>20128</t>
  </si>
  <si>
    <t>民主党派及工商联事务</t>
  </si>
  <si>
    <t>20128-民主党派及工商联事务</t>
  </si>
  <si>
    <t>2012801</t>
  </si>
  <si>
    <t>2012801-行政运行</t>
  </si>
  <si>
    <t>2012802</t>
  </si>
  <si>
    <t>2012802-一般行政管理事务</t>
  </si>
  <si>
    <t>2012803</t>
  </si>
  <si>
    <t>2012803-机关服务</t>
  </si>
  <si>
    <t>2012804</t>
  </si>
  <si>
    <t>2012804-参政议政</t>
  </si>
  <si>
    <t>2012850</t>
  </si>
  <si>
    <t>2012850-事业运行</t>
  </si>
  <si>
    <t>2012899</t>
  </si>
  <si>
    <t>其他民主党派及工商联事务支出</t>
  </si>
  <si>
    <t>2012899-其他民主党派及工商联事务支出</t>
  </si>
  <si>
    <t>20129</t>
  </si>
  <si>
    <t>群众团体事务</t>
  </si>
  <si>
    <t>20129-群众团体事务</t>
  </si>
  <si>
    <t>2012901</t>
  </si>
  <si>
    <t>2012901-行政运行</t>
  </si>
  <si>
    <t>2012902</t>
  </si>
  <si>
    <t>2012902-一般行政管理事务</t>
  </si>
  <si>
    <t>2012903</t>
  </si>
  <si>
    <t>2012903-机关服务</t>
  </si>
  <si>
    <t>2012906</t>
  </si>
  <si>
    <t>工会事务</t>
  </si>
  <si>
    <t>2012906-工会事务</t>
  </si>
  <si>
    <t>2012950</t>
  </si>
  <si>
    <t>2012950-事业运行</t>
  </si>
  <si>
    <t>2012999</t>
  </si>
  <si>
    <t>其他群众团体事务支出</t>
  </si>
  <si>
    <t>2012999-其他群众团体事务支出</t>
  </si>
  <si>
    <t>20131</t>
  </si>
  <si>
    <t>党委办公厅（室）及相关机构事务</t>
  </si>
  <si>
    <t>2013101</t>
  </si>
  <si>
    <t>2013101-行政运行</t>
  </si>
  <si>
    <t>2013102</t>
  </si>
  <si>
    <t>2013102-一般行政管理事务</t>
  </si>
  <si>
    <t>2013103</t>
  </si>
  <si>
    <t>2013103-机关服务</t>
  </si>
  <si>
    <t>2013105</t>
  </si>
  <si>
    <t>专项业务</t>
  </si>
  <si>
    <t>2013105-专项业务</t>
  </si>
  <si>
    <t>2013150</t>
  </si>
  <si>
    <t>2013150-事业运行</t>
  </si>
  <si>
    <t>2013199</t>
  </si>
  <si>
    <t>其他党委办公厅（室）及相关机构事务支出</t>
  </si>
  <si>
    <t>20132</t>
  </si>
  <si>
    <t>组织事务</t>
  </si>
  <si>
    <t>20132-组织事务</t>
  </si>
  <si>
    <t>2013201</t>
  </si>
  <si>
    <t>2013201-行政运行</t>
  </si>
  <si>
    <t>2013202</t>
  </si>
  <si>
    <t>2013202-一般行政管理事务</t>
  </si>
  <si>
    <t>2013203</t>
  </si>
  <si>
    <t>2013203-机关服务</t>
  </si>
  <si>
    <t>2013204</t>
  </si>
  <si>
    <t>公务员事务</t>
  </si>
  <si>
    <t>2013204-公务员事务</t>
  </si>
  <si>
    <t>2013250</t>
  </si>
  <si>
    <t>2013250-事业运行</t>
  </si>
  <si>
    <t>2013299</t>
  </si>
  <si>
    <t>其他组织事务支出</t>
  </si>
  <si>
    <t>2013299-其他组织事务支出</t>
  </si>
  <si>
    <t>20133</t>
  </si>
  <si>
    <t>宣传事务</t>
  </si>
  <si>
    <t>20133-宣传事务</t>
  </si>
  <si>
    <t>2013301</t>
  </si>
  <si>
    <t>2013301-行政运行</t>
  </si>
  <si>
    <t>2013302</t>
  </si>
  <si>
    <t>2013302-一般行政管理事务</t>
  </si>
  <si>
    <t>2013303</t>
  </si>
  <si>
    <t>2013303-机关服务</t>
  </si>
  <si>
    <t>2013304</t>
  </si>
  <si>
    <t>宣传管理</t>
  </si>
  <si>
    <t>2013304-宣传管理</t>
  </si>
  <si>
    <t>2013350</t>
  </si>
  <si>
    <t>2013350-事业运行</t>
  </si>
  <si>
    <t>2013399</t>
  </si>
  <si>
    <t>其他宣传事务支出</t>
  </si>
  <si>
    <t>2013399-其他宣传事务支出</t>
  </si>
  <si>
    <t>20134</t>
  </si>
  <si>
    <t>统战事务</t>
  </si>
  <si>
    <t>20134-统战事务</t>
  </si>
  <si>
    <t>2013401</t>
  </si>
  <si>
    <t>2013401-行政运行</t>
  </si>
  <si>
    <t>2013402</t>
  </si>
  <si>
    <t>2013402-一般行政管理事务</t>
  </si>
  <si>
    <t>2013403</t>
  </si>
  <si>
    <t>2013403-机关服务</t>
  </si>
  <si>
    <t>2013404</t>
  </si>
  <si>
    <t>宗教事务</t>
  </si>
  <si>
    <t>2013404-宗教事务</t>
  </si>
  <si>
    <t>2013405</t>
  </si>
  <si>
    <t>华侨事务</t>
  </si>
  <si>
    <t>2013405-华侨事务</t>
  </si>
  <si>
    <t>2013450</t>
  </si>
  <si>
    <t>2013450-事业运行</t>
  </si>
  <si>
    <t>2013499</t>
  </si>
  <si>
    <t>其他统战事务支出</t>
  </si>
  <si>
    <t>2013499-其他统战事务支出</t>
  </si>
  <si>
    <t>20135</t>
  </si>
  <si>
    <t>对外联络事务</t>
  </si>
  <si>
    <t>20135-对外联络事务</t>
  </si>
  <si>
    <t>2013501</t>
  </si>
  <si>
    <t>2013501-行政运行</t>
  </si>
  <si>
    <t>2013502</t>
  </si>
  <si>
    <t>2013502-一般行政管理事务</t>
  </si>
  <si>
    <t>2013503</t>
  </si>
  <si>
    <t>2013503-机关服务</t>
  </si>
  <si>
    <t>2013550</t>
  </si>
  <si>
    <t>2013550-事业运行</t>
  </si>
  <si>
    <t>2013599</t>
  </si>
  <si>
    <t>其他对外联络事务支出</t>
  </si>
  <si>
    <t>2013599-其他对外联络事务支出</t>
  </si>
  <si>
    <t>20136</t>
  </si>
  <si>
    <t>其他共产党事务支出</t>
  </si>
  <si>
    <t>20136-其他共产党事务支出</t>
  </si>
  <si>
    <t>2013601</t>
  </si>
  <si>
    <t>2013601-行政运行</t>
  </si>
  <si>
    <t>2013602</t>
  </si>
  <si>
    <t>2013602-一般行政管理事务</t>
  </si>
  <si>
    <t>2013603</t>
  </si>
  <si>
    <t>2013603-机关服务</t>
  </si>
  <si>
    <t>2013650</t>
  </si>
  <si>
    <t>2013650-事业运行</t>
  </si>
  <si>
    <t>2013699</t>
  </si>
  <si>
    <t>2013699-其他共产党事务支出</t>
  </si>
  <si>
    <t>20137</t>
  </si>
  <si>
    <t>网信事务</t>
  </si>
  <si>
    <t>20137-网信事务</t>
  </si>
  <si>
    <t>2013701</t>
  </si>
  <si>
    <t>2013701-行政运行</t>
  </si>
  <si>
    <t>2013702</t>
  </si>
  <si>
    <t>2013702-一般行政管理事务</t>
  </si>
  <si>
    <t>2013703</t>
  </si>
  <si>
    <t>2013703-机关服务</t>
  </si>
  <si>
    <t>2013704</t>
  </si>
  <si>
    <t>信息安全事务</t>
  </si>
  <si>
    <t>2013704-信息安全事务</t>
  </si>
  <si>
    <t>2013750</t>
  </si>
  <si>
    <t>2013750-事业运行</t>
  </si>
  <si>
    <t>2013799</t>
  </si>
  <si>
    <t>其他网信事务支出</t>
  </si>
  <si>
    <t>2013799-其他网信事务支出</t>
  </si>
  <si>
    <t>20138</t>
  </si>
  <si>
    <t>市场监督管理事务</t>
  </si>
  <si>
    <t>20138-市场监督管理事务</t>
  </si>
  <si>
    <t>2013801</t>
  </si>
  <si>
    <t>2013801-行政运行</t>
  </si>
  <si>
    <t>2013802</t>
  </si>
  <si>
    <t>2013802-一般行政管理事务</t>
  </si>
  <si>
    <t>2013803</t>
  </si>
  <si>
    <t>2013803-机关服务</t>
  </si>
  <si>
    <t>2013804</t>
  </si>
  <si>
    <t>市场主体管理</t>
  </si>
  <si>
    <t>2013804-市场主体管理</t>
  </si>
  <si>
    <t>2013805</t>
  </si>
  <si>
    <t>市场秩序执法</t>
  </si>
  <si>
    <t>2013805-市场秩序执法</t>
  </si>
  <si>
    <t>2013808</t>
  </si>
  <si>
    <t>2013808-信息化建设</t>
  </si>
  <si>
    <t>2013810</t>
  </si>
  <si>
    <t>质量基础</t>
  </si>
  <si>
    <t>2013810-质量基础</t>
  </si>
  <si>
    <t>2013812</t>
  </si>
  <si>
    <t>药品事务</t>
  </si>
  <si>
    <t>2013812-药品事务</t>
  </si>
  <si>
    <t>2013813</t>
  </si>
  <si>
    <t>医疗器械事务</t>
  </si>
  <si>
    <t>2013813-医疗器械事务</t>
  </si>
  <si>
    <t>2013814</t>
  </si>
  <si>
    <t>化妆品事务</t>
  </si>
  <si>
    <t>2013814-化妆品事务</t>
  </si>
  <si>
    <t>2013815</t>
  </si>
  <si>
    <t>质量安全监管</t>
  </si>
  <si>
    <t>2013815-质量安全监管</t>
  </si>
  <si>
    <t>2013816</t>
  </si>
  <si>
    <t>食品安全监管</t>
  </si>
  <si>
    <t>2013816-食品安全监管</t>
  </si>
  <si>
    <t>2013850</t>
  </si>
  <si>
    <t>2013850-事业运行</t>
  </si>
  <si>
    <t>2013899</t>
  </si>
  <si>
    <t>其他市场监督管理事务</t>
  </si>
  <si>
    <t>2013899-其他市场监督管理事务</t>
  </si>
  <si>
    <t>20199</t>
  </si>
  <si>
    <t>其他一般公共服务支出</t>
  </si>
  <si>
    <t>20199-其他一般公共服务支出</t>
  </si>
  <si>
    <t>2019901</t>
  </si>
  <si>
    <t>国家赔偿费用支出</t>
  </si>
  <si>
    <t>2019901-国家赔偿费用支出</t>
  </si>
  <si>
    <t>2019999</t>
  </si>
  <si>
    <t>2019999-其他一般公共服务支出</t>
  </si>
  <si>
    <t>202</t>
  </si>
  <si>
    <t>外交支出</t>
  </si>
  <si>
    <t>202-外交支出</t>
  </si>
  <si>
    <t>20201</t>
  </si>
  <si>
    <t>外交管理事务</t>
  </si>
  <si>
    <t>20201-外交管理事务</t>
  </si>
  <si>
    <t>2020101</t>
  </si>
  <si>
    <t>2020101-行政运行</t>
  </si>
  <si>
    <t>2020102</t>
  </si>
  <si>
    <t>2020102-一般行政管理事务</t>
  </si>
  <si>
    <t>2020103</t>
  </si>
  <si>
    <t>2020103-机关服务</t>
  </si>
  <si>
    <t>2020104</t>
  </si>
  <si>
    <t>2020104-专项业务</t>
  </si>
  <si>
    <t>2020150</t>
  </si>
  <si>
    <t>2020150-事业运行</t>
  </si>
  <si>
    <t>2020199</t>
  </si>
  <si>
    <t>其他外交管理事务支出</t>
  </si>
  <si>
    <t>2020199-其他外交管理事务支出</t>
  </si>
  <si>
    <t>20202</t>
  </si>
  <si>
    <t>驻外机构</t>
  </si>
  <si>
    <t>20202-驻外机构</t>
  </si>
  <si>
    <t>2020201</t>
  </si>
  <si>
    <t>驻外使领馆</t>
  </si>
  <si>
    <t>2020201-驻外使领馆</t>
  </si>
  <si>
    <t>2020202</t>
  </si>
  <si>
    <t>其他驻外机构支出</t>
  </si>
  <si>
    <t>2020202-其他驻外机构支出</t>
  </si>
  <si>
    <t>20203</t>
  </si>
  <si>
    <t>对外援助</t>
  </si>
  <si>
    <t>20203-对外援助</t>
  </si>
  <si>
    <t>2020304</t>
  </si>
  <si>
    <t>援外优惠贷款贴息</t>
  </si>
  <si>
    <t>2020304-援外优惠贷款贴息</t>
  </si>
  <si>
    <t>2020306</t>
  </si>
  <si>
    <t>2020306-对外援助</t>
  </si>
  <si>
    <t>20204</t>
  </si>
  <si>
    <t>国际组织</t>
  </si>
  <si>
    <t>20204-国际组织</t>
  </si>
  <si>
    <t>2020401</t>
  </si>
  <si>
    <t>国际组织会费</t>
  </si>
  <si>
    <t>2020401-国际组织会费</t>
  </si>
  <si>
    <t>2020402</t>
  </si>
  <si>
    <t>国际组织捐赠</t>
  </si>
  <si>
    <t>2020402-国际组织捐赠</t>
  </si>
  <si>
    <t>2020403</t>
  </si>
  <si>
    <t>维和摊款</t>
  </si>
  <si>
    <t>2020403-维和摊款</t>
  </si>
  <si>
    <t>2020404</t>
  </si>
  <si>
    <t>国际组织股金及基金</t>
  </si>
  <si>
    <t>2020404-国际组织股金及基金</t>
  </si>
  <si>
    <t>2020499</t>
  </si>
  <si>
    <t>其他国际组织支出</t>
  </si>
  <si>
    <t>2020499-其他国际组织支出</t>
  </si>
  <si>
    <t>20205</t>
  </si>
  <si>
    <t>对外合作与交流</t>
  </si>
  <si>
    <t>20205-对外合作与交流</t>
  </si>
  <si>
    <t>2020503</t>
  </si>
  <si>
    <t>在华国际会议</t>
  </si>
  <si>
    <t>2020503-在华国际会议</t>
  </si>
  <si>
    <t>2020504</t>
  </si>
  <si>
    <t>国际交流活动</t>
  </si>
  <si>
    <t>2020504-国际交流活动</t>
  </si>
  <si>
    <t>2020505</t>
  </si>
  <si>
    <t>对外合作活动</t>
  </si>
  <si>
    <t>2020505-对外合作活动</t>
  </si>
  <si>
    <t>2020599</t>
  </si>
  <si>
    <t>其他对外合作与交流支出</t>
  </si>
  <si>
    <t>2020599-其他对外合作与交流支出</t>
  </si>
  <si>
    <t>20206</t>
  </si>
  <si>
    <t>对外宣传</t>
  </si>
  <si>
    <t>20206-对外宣传</t>
  </si>
  <si>
    <t>2020601</t>
  </si>
  <si>
    <t>2020601-对外宣传</t>
  </si>
  <si>
    <t>20207</t>
  </si>
  <si>
    <t>边界勘界联检</t>
  </si>
  <si>
    <t>20207-边界勘界联检</t>
  </si>
  <si>
    <t>2020701</t>
  </si>
  <si>
    <t>边界勘界</t>
  </si>
  <si>
    <t>2020701-边界勘界</t>
  </si>
  <si>
    <t>2020702</t>
  </si>
  <si>
    <t>边界联检</t>
  </si>
  <si>
    <t>2020702-边界联检</t>
  </si>
  <si>
    <t>2020703</t>
  </si>
  <si>
    <t>边界界桩维护</t>
  </si>
  <si>
    <t>2020703-边界界桩维护</t>
  </si>
  <si>
    <t>2020799</t>
  </si>
  <si>
    <t>其他支出</t>
  </si>
  <si>
    <t>2020799-其他支出</t>
  </si>
  <si>
    <t>20208</t>
  </si>
  <si>
    <t>国际发展合作</t>
  </si>
  <si>
    <t>20208-国际发展合作</t>
  </si>
  <si>
    <t>2020801</t>
  </si>
  <si>
    <t>2020801-行政运行</t>
  </si>
  <si>
    <t>2020802</t>
  </si>
  <si>
    <t>2020802-一般行政管理事务</t>
  </si>
  <si>
    <t>2020803</t>
  </si>
  <si>
    <t>2020803-机关服务</t>
  </si>
  <si>
    <t>2020850</t>
  </si>
  <si>
    <t>2020850-事业运行</t>
  </si>
  <si>
    <t>2020899</t>
  </si>
  <si>
    <t>其他国际发展合作支出</t>
  </si>
  <si>
    <t>2020899-其他国际发展合作支出</t>
  </si>
  <si>
    <t>20299</t>
  </si>
  <si>
    <t>其他外交支出</t>
  </si>
  <si>
    <t>20299-其他外交支出</t>
  </si>
  <si>
    <t>2029999</t>
  </si>
  <si>
    <t>2029999-其他外交支出</t>
  </si>
  <si>
    <t>203</t>
  </si>
  <si>
    <t>国防支出</t>
  </si>
  <si>
    <t>203-国防支出</t>
  </si>
  <si>
    <t>20301</t>
  </si>
  <si>
    <t>军费</t>
  </si>
  <si>
    <t>20301-军费</t>
  </si>
  <si>
    <t>2030101</t>
  </si>
  <si>
    <t>现役部队</t>
  </si>
  <si>
    <t>2030101-现役部队</t>
  </si>
  <si>
    <t>2030102</t>
  </si>
  <si>
    <t>预备役部队</t>
  </si>
  <si>
    <t>2030102-预备役部队</t>
  </si>
  <si>
    <t>2030199</t>
  </si>
  <si>
    <t>其他军费支出</t>
  </si>
  <si>
    <t>2030199-其他军费支出</t>
  </si>
  <si>
    <t>20304</t>
  </si>
  <si>
    <t>国防科研事业</t>
  </si>
  <si>
    <t>20304-国防科研事业</t>
  </si>
  <si>
    <t>2030401</t>
  </si>
  <si>
    <t>2030401-国防科研事业</t>
  </si>
  <si>
    <t>20305</t>
  </si>
  <si>
    <t>专项工程</t>
  </si>
  <si>
    <t>20305-专项工程</t>
  </si>
  <si>
    <t>2030501</t>
  </si>
  <si>
    <t>2030501-专项工程</t>
  </si>
  <si>
    <t>20306</t>
  </si>
  <si>
    <t>国防动员</t>
  </si>
  <si>
    <t>20306-国防动员</t>
  </si>
  <si>
    <t>2030601</t>
  </si>
  <si>
    <t>兵役征集</t>
  </si>
  <si>
    <t>2030601-兵役征集</t>
  </si>
  <si>
    <t>2030602</t>
  </si>
  <si>
    <t>经济动员</t>
  </si>
  <si>
    <t>2030602-经济动员</t>
  </si>
  <si>
    <t>2030603</t>
  </si>
  <si>
    <t>人民防空</t>
  </si>
  <si>
    <t>2030603-人民防空</t>
  </si>
  <si>
    <t>2030604</t>
  </si>
  <si>
    <t>交通战备</t>
  </si>
  <si>
    <t>2030604-交通战备</t>
  </si>
  <si>
    <t>2030607</t>
  </si>
  <si>
    <t>民兵</t>
  </si>
  <si>
    <t>2030607-民兵</t>
  </si>
  <si>
    <t>2030608</t>
  </si>
  <si>
    <t>边海防</t>
  </si>
  <si>
    <t>2030608-边海防</t>
  </si>
  <si>
    <t>2030699</t>
  </si>
  <si>
    <t>其他国防动员支出</t>
  </si>
  <si>
    <t>2030699-其他国防动员支出</t>
  </si>
  <si>
    <t>20399</t>
  </si>
  <si>
    <t>其他国防支出</t>
  </si>
  <si>
    <t>20399-其他国防支出</t>
  </si>
  <si>
    <t>2039999</t>
  </si>
  <si>
    <t>2039999-其他国防支出</t>
  </si>
  <si>
    <t>204</t>
  </si>
  <si>
    <t>公共安全支出</t>
  </si>
  <si>
    <t>204-公共安全支出</t>
  </si>
  <si>
    <t>20401</t>
  </si>
  <si>
    <t>武装警察部队</t>
  </si>
  <si>
    <t>20401-武装警察部队</t>
  </si>
  <si>
    <t>2040101</t>
  </si>
  <si>
    <t>2040101-武装警察部队</t>
  </si>
  <si>
    <t>2040199</t>
  </si>
  <si>
    <t>其他武装警察部队支出</t>
  </si>
  <si>
    <t>2040199-其他武装警察部队支出</t>
  </si>
  <si>
    <t>20402</t>
  </si>
  <si>
    <t>公安</t>
  </si>
  <si>
    <t>20402-公安</t>
  </si>
  <si>
    <t>2040201</t>
  </si>
  <si>
    <t>2040201-行政运行</t>
  </si>
  <si>
    <t>2040202</t>
  </si>
  <si>
    <t>2040202-一般行政管理事务</t>
  </si>
  <si>
    <t>2040203</t>
  </si>
  <si>
    <t>2040203-机关服务</t>
  </si>
  <si>
    <t>2040219</t>
  </si>
  <si>
    <t>2040219-信息化建设</t>
  </si>
  <si>
    <t>2040220</t>
  </si>
  <si>
    <t>执法办案</t>
  </si>
  <si>
    <t>2040220-执法办案</t>
  </si>
  <si>
    <t>2040221</t>
  </si>
  <si>
    <t>特别业务</t>
  </si>
  <si>
    <t>2040221-特别业务</t>
  </si>
  <si>
    <t>2040222</t>
  </si>
  <si>
    <t>特勤业务</t>
  </si>
  <si>
    <t>2040222-特勤业务</t>
  </si>
  <si>
    <t>2040223</t>
  </si>
  <si>
    <t>移民事务</t>
  </si>
  <si>
    <t>2040223-移民事务</t>
  </si>
  <si>
    <t>2040250</t>
  </si>
  <si>
    <t>2040250-事业运行</t>
  </si>
  <si>
    <t>2040299</t>
  </si>
  <si>
    <t>其他公安支出</t>
  </si>
  <si>
    <t>2040299-其他公安支出</t>
  </si>
  <si>
    <t>20403</t>
  </si>
  <si>
    <t>国家安全</t>
  </si>
  <si>
    <t>20403-国家安全</t>
  </si>
  <si>
    <t>2040301</t>
  </si>
  <si>
    <t>2040301-行政运行</t>
  </si>
  <si>
    <t>2040302</t>
  </si>
  <si>
    <t>2040302-一般行政管理事务</t>
  </si>
  <si>
    <t>2040303</t>
  </si>
  <si>
    <t>2040303-机关服务</t>
  </si>
  <si>
    <t>2040304</t>
  </si>
  <si>
    <t>安全业务</t>
  </si>
  <si>
    <t>2040304-安全业务</t>
  </si>
  <si>
    <t>2040350</t>
  </si>
  <si>
    <t>2040350-事业运行</t>
  </si>
  <si>
    <t>2040399</t>
  </si>
  <si>
    <t>其他国家安全支出</t>
  </si>
  <si>
    <t>2040399-其他国家安全支出</t>
  </si>
  <si>
    <t>20404</t>
  </si>
  <si>
    <t>检察</t>
  </si>
  <si>
    <t>20404-检察</t>
  </si>
  <si>
    <t>2040401</t>
  </si>
  <si>
    <t>2040401-行政运行</t>
  </si>
  <si>
    <t>2040402</t>
  </si>
  <si>
    <t>2040402-一般行政管理事务</t>
  </si>
  <si>
    <t>2040403</t>
  </si>
  <si>
    <t>2040403-机关服务</t>
  </si>
  <si>
    <t>2040409</t>
  </si>
  <si>
    <t>“两房”建设</t>
  </si>
  <si>
    <t>2040409-“两房”建设</t>
  </si>
  <si>
    <t>2040410</t>
  </si>
  <si>
    <t>检察监督</t>
  </si>
  <si>
    <t>2040410-检察监督</t>
  </si>
  <si>
    <t>2040450</t>
  </si>
  <si>
    <t>2040450-事业运行</t>
  </si>
  <si>
    <t>2040499</t>
  </si>
  <si>
    <t>其他检察支出</t>
  </si>
  <si>
    <t>2040499-其他检察支出</t>
  </si>
  <si>
    <t>20405</t>
  </si>
  <si>
    <t>法院</t>
  </si>
  <si>
    <t>20405-法院</t>
  </si>
  <si>
    <t>2040501</t>
  </si>
  <si>
    <t>2040501-行政运行</t>
  </si>
  <si>
    <t>2040502</t>
  </si>
  <si>
    <t>2040502-一般行政管理事务</t>
  </si>
  <si>
    <t>2040503</t>
  </si>
  <si>
    <t>2040503-机关服务</t>
  </si>
  <si>
    <t>2040504</t>
  </si>
  <si>
    <t>案件审判</t>
  </si>
  <si>
    <t>2040504-案件审判</t>
  </si>
  <si>
    <t>2040505</t>
  </si>
  <si>
    <t>案件执行</t>
  </si>
  <si>
    <t>2040505-案件执行</t>
  </si>
  <si>
    <t>2040506</t>
  </si>
  <si>
    <t>“两庭”建设</t>
  </si>
  <si>
    <t>2040506-“两庭”建设</t>
  </si>
  <si>
    <t>2040550</t>
  </si>
  <si>
    <t>2040550-事业运行</t>
  </si>
  <si>
    <t>2040599</t>
  </si>
  <si>
    <t>其他法院支出</t>
  </si>
  <si>
    <t>2040599-其他法院支出</t>
  </si>
  <si>
    <t>20406</t>
  </si>
  <si>
    <t>司法</t>
  </si>
  <si>
    <t>20406-司法</t>
  </si>
  <si>
    <t>2040601</t>
  </si>
  <si>
    <t>2040601-行政运行</t>
  </si>
  <si>
    <t>2040602</t>
  </si>
  <si>
    <t>2040602-一般行政管理事务</t>
  </si>
  <si>
    <t>2040603</t>
  </si>
  <si>
    <t>2040603-机关服务</t>
  </si>
  <si>
    <t>2040604</t>
  </si>
  <si>
    <t>基层司法业务</t>
  </si>
  <si>
    <t>2040604-基层司法业务</t>
  </si>
  <si>
    <t>2040605</t>
  </si>
  <si>
    <t>普法宣传</t>
  </si>
  <si>
    <t>2040605-普法宣传</t>
  </si>
  <si>
    <t>2040606</t>
  </si>
  <si>
    <t>律师管理</t>
  </si>
  <si>
    <t>2040606-律师管理</t>
  </si>
  <si>
    <t>2040607</t>
  </si>
  <si>
    <t>公共法律服务</t>
  </si>
  <si>
    <t>2040607-公共法律服务</t>
  </si>
  <si>
    <t>2040608</t>
  </si>
  <si>
    <t>国家统一法律职业资格考试</t>
  </si>
  <si>
    <t>2040608-国家统一法律职业资格考试</t>
  </si>
  <si>
    <t>2040610</t>
  </si>
  <si>
    <t>社区矫正</t>
  </si>
  <si>
    <t>2040610-社区矫正</t>
  </si>
  <si>
    <t>2040612</t>
  </si>
  <si>
    <t>法治建设</t>
  </si>
  <si>
    <t>2040612-法治建设</t>
  </si>
  <si>
    <t>2040613</t>
  </si>
  <si>
    <t>2040613-信息化建设</t>
  </si>
  <si>
    <t>2040650</t>
  </si>
  <si>
    <t>2040650-事业运行</t>
  </si>
  <si>
    <t>2040699</t>
  </si>
  <si>
    <t>其他司法支出</t>
  </si>
  <si>
    <t>2040699-其他司法支出</t>
  </si>
  <si>
    <t>20407</t>
  </si>
  <si>
    <t>监狱</t>
  </si>
  <si>
    <t>20407-监狱</t>
  </si>
  <si>
    <t>2040701</t>
  </si>
  <si>
    <t>2040701-行政运行</t>
  </si>
  <si>
    <t>2040702</t>
  </si>
  <si>
    <t>2040702-一般行政管理事务</t>
  </si>
  <si>
    <t>2040703</t>
  </si>
  <si>
    <t>2040703-机关服务</t>
  </si>
  <si>
    <t>2040704</t>
  </si>
  <si>
    <t>罪犯生活及医疗卫生</t>
  </si>
  <si>
    <t>2040704-罪犯生活及医疗卫生</t>
  </si>
  <si>
    <t>2040705</t>
  </si>
  <si>
    <t>监狱业务及罪犯改造</t>
  </si>
  <si>
    <t>2040705-监狱业务及罪犯改造</t>
  </si>
  <si>
    <t>2040706</t>
  </si>
  <si>
    <t>狱政设施建设</t>
  </si>
  <si>
    <t>2040706-狱政设施建设</t>
  </si>
  <si>
    <t>2040707</t>
  </si>
  <si>
    <t>2040707-信息化建设</t>
  </si>
  <si>
    <t>2040750</t>
  </si>
  <si>
    <t>2040750-事业运行</t>
  </si>
  <si>
    <t>2040799</t>
  </si>
  <si>
    <t>其他监狱支出</t>
  </si>
  <si>
    <t>2040799-其他监狱支出</t>
  </si>
  <si>
    <t>20408</t>
  </si>
  <si>
    <t>强制隔离戒毒</t>
  </si>
  <si>
    <t>20408-强制隔离戒毒</t>
  </si>
  <si>
    <t>2040801</t>
  </si>
  <si>
    <t>2040801-行政运行</t>
  </si>
  <si>
    <t>2040802</t>
  </si>
  <si>
    <t>2040802-一般行政管理事务</t>
  </si>
  <si>
    <t>2040803</t>
  </si>
  <si>
    <t>2040803-机关服务</t>
  </si>
  <si>
    <t>2040804</t>
  </si>
  <si>
    <t>强制隔离戒毒人员生活</t>
  </si>
  <si>
    <t>2040804-强制隔离戒毒人员生活</t>
  </si>
  <si>
    <t>2040805</t>
  </si>
  <si>
    <t>强制隔离戒毒人员教育</t>
  </si>
  <si>
    <t>2040805-强制隔离戒毒人员教育</t>
  </si>
  <si>
    <t>2040806</t>
  </si>
  <si>
    <t>所政设施建设</t>
  </si>
  <si>
    <t>2040806-所政设施建设</t>
  </si>
  <si>
    <t>2040807</t>
  </si>
  <si>
    <t>2040807-信息化建设</t>
  </si>
  <si>
    <t>2040850</t>
  </si>
  <si>
    <t>2040850-事业运行</t>
  </si>
  <si>
    <t>2040899</t>
  </si>
  <si>
    <t>其他强制隔离戒毒支出</t>
  </si>
  <si>
    <t>2040899-其他强制隔离戒毒支出</t>
  </si>
  <si>
    <t>20409</t>
  </si>
  <si>
    <t>国家保密</t>
  </si>
  <si>
    <t>20409-国家保密</t>
  </si>
  <si>
    <t>2040901</t>
  </si>
  <si>
    <t>2040901-行政运行</t>
  </si>
  <si>
    <t>2040902</t>
  </si>
  <si>
    <t>2040902-一般行政管理事务</t>
  </si>
  <si>
    <t>2040903</t>
  </si>
  <si>
    <t>2040903-机关服务</t>
  </si>
  <si>
    <t>2040904</t>
  </si>
  <si>
    <t>保密技术</t>
  </si>
  <si>
    <t>2040904-保密技术</t>
  </si>
  <si>
    <t>2040905</t>
  </si>
  <si>
    <t>保密管理</t>
  </si>
  <si>
    <t>2040905-保密管理</t>
  </si>
  <si>
    <t>2040950</t>
  </si>
  <si>
    <t>2040950-事业运行</t>
  </si>
  <si>
    <t>2040999</t>
  </si>
  <si>
    <t>其他国家保密支出</t>
  </si>
  <si>
    <t>2040999-其他国家保密支出</t>
  </si>
  <si>
    <t>20410</t>
  </si>
  <si>
    <t>缉私警察</t>
  </si>
  <si>
    <t>20410-缉私警察</t>
  </si>
  <si>
    <t>2041001</t>
  </si>
  <si>
    <t>2041001-行政运行</t>
  </si>
  <si>
    <t>2041002</t>
  </si>
  <si>
    <t>2041002-一般行政管理事务</t>
  </si>
  <si>
    <t>2041006</t>
  </si>
  <si>
    <t>2041006-信息化建设</t>
  </si>
  <si>
    <t>2041007</t>
  </si>
  <si>
    <t>缉私业务</t>
  </si>
  <si>
    <t>2041007-缉私业务</t>
  </si>
  <si>
    <t>2041099</t>
  </si>
  <si>
    <t>其他缉私警察支出</t>
  </si>
  <si>
    <t>2041099-其他缉私警察支出</t>
  </si>
  <si>
    <t>20499</t>
  </si>
  <si>
    <t>其他公共安全支出</t>
  </si>
  <si>
    <t>20499-其他公共安全支出</t>
  </si>
  <si>
    <t>2049902</t>
  </si>
  <si>
    <t>国家司法救助支出</t>
  </si>
  <si>
    <t>2049902-国家司法救助支出</t>
  </si>
  <si>
    <t>2049999</t>
  </si>
  <si>
    <t>2049999-其他公共安全支出</t>
  </si>
  <si>
    <t>205</t>
  </si>
  <si>
    <t>教育支出</t>
  </si>
  <si>
    <t>205-教育支出</t>
  </si>
  <si>
    <t>20501</t>
  </si>
  <si>
    <t>教育管理事务</t>
  </si>
  <si>
    <t>20501-教育管理事务</t>
  </si>
  <si>
    <t>2050101</t>
  </si>
  <si>
    <t>2050101-行政运行</t>
  </si>
  <si>
    <t>2050102</t>
  </si>
  <si>
    <t>2050102-一般行政管理事务</t>
  </si>
  <si>
    <t>2050103</t>
  </si>
  <si>
    <t>2050103-机关服务</t>
  </si>
  <si>
    <t>2050199</t>
  </si>
  <si>
    <t>其他教育管理事务支出</t>
  </si>
  <si>
    <t>2050199-其他教育管理事务支出</t>
  </si>
  <si>
    <t>20502</t>
  </si>
  <si>
    <t>普通教育</t>
  </si>
  <si>
    <t>20502-普通教育</t>
  </si>
  <si>
    <t>2050201</t>
  </si>
  <si>
    <t>学前教育</t>
  </si>
  <si>
    <t>2050201-学前教育</t>
  </si>
  <si>
    <t>2050202</t>
  </si>
  <si>
    <t>小学教育</t>
  </si>
  <si>
    <t>2050202-小学教育</t>
  </si>
  <si>
    <t>2050203</t>
  </si>
  <si>
    <t>初中教育</t>
  </si>
  <si>
    <t>2050203-初中教育</t>
  </si>
  <si>
    <t>2050204</t>
  </si>
  <si>
    <t>高中教育</t>
  </si>
  <si>
    <t>2050204-高中教育</t>
  </si>
  <si>
    <t>2050205</t>
  </si>
  <si>
    <t>高等教育</t>
  </si>
  <si>
    <t>2050205-高等教育</t>
  </si>
  <si>
    <t>2050299</t>
  </si>
  <si>
    <t>其他普通教育支出</t>
  </si>
  <si>
    <t>2050299-其他普通教育支出</t>
  </si>
  <si>
    <t>20503</t>
  </si>
  <si>
    <t>职业教育</t>
  </si>
  <si>
    <t>20503-职业教育</t>
  </si>
  <si>
    <t>2050301</t>
  </si>
  <si>
    <t>初等职业教育</t>
  </si>
  <si>
    <t>2050301-初等职业教育</t>
  </si>
  <si>
    <t>2050302</t>
  </si>
  <si>
    <t>中等职业教育</t>
  </si>
  <si>
    <t>2050302-中等职业教育</t>
  </si>
  <si>
    <t>2050303</t>
  </si>
  <si>
    <t>技校教育</t>
  </si>
  <si>
    <t>2050303-技校教育</t>
  </si>
  <si>
    <t>2050305</t>
  </si>
  <si>
    <t>高等职业教育</t>
  </si>
  <si>
    <t>2050305-高等职业教育</t>
  </si>
  <si>
    <t>2050399</t>
  </si>
  <si>
    <t>其他职业教育支出</t>
  </si>
  <si>
    <t>2050399-其他职业教育支出</t>
  </si>
  <si>
    <t>20504</t>
  </si>
  <si>
    <t>成人教育</t>
  </si>
  <si>
    <t>20504-成人教育</t>
  </si>
  <si>
    <t>2050401</t>
  </si>
  <si>
    <t>成人初等教育</t>
  </si>
  <si>
    <t>2050401-成人初等教育</t>
  </si>
  <si>
    <t>2050402</t>
  </si>
  <si>
    <t>成人中等教育</t>
  </si>
  <si>
    <t>2050402-成人中等教育</t>
  </si>
  <si>
    <t>2050403</t>
  </si>
  <si>
    <t>成人高等教育</t>
  </si>
  <si>
    <t>2050403-成人高等教育</t>
  </si>
  <si>
    <t>2050404</t>
  </si>
  <si>
    <t>成人广播电视教育</t>
  </si>
  <si>
    <t>2050404-成人广播电视教育</t>
  </si>
  <si>
    <t>2050499</t>
  </si>
  <si>
    <t>其他成人教育支出</t>
  </si>
  <si>
    <t>2050499-其他成人教育支出</t>
  </si>
  <si>
    <t>20505</t>
  </si>
  <si>
    <t>广播电视教育</t>
  </si>
  <si>
    <t>20505-广播电视教育</t>
  </si>
  <si>
    <t>2050501</t>
  </si>
  <si>
    <t>广播电视学校</t>
  </si>
  <si>
    <t>2050501-广播电视学校</t>
  </si>
  <si>
    <t>2050502</t>
  </si>
  <si>
    <t>教育电视台</t>
  </si>
  <si>
    <t>2050502-教育电视台</t>
  </si>
  <si>
    <t>2050599</t>
  </si>
  <si>
    <t>其他广播电视教育支出</t>
  </si>
  <si>
    <t>2050599-其他广播电视教育支出</t>
  </si>
  <si>
    <t>20506</t>
  </si>
  <si>
    <t>留学教育</t>
  </si>
  <si>
    <t>20506-留学教育</t>
  </si>
  <si>
    <t>2050601</t>
  </si>
  <si>
    <t>出国留学教育</t>
  </si>
  <si>
    <t>2050601-出国留学教育</t>
  </si>
  <si>
    <t>2050602</t>
  </si>
  <si>
    <t>来华留学教育</t>
  </si>
  <si>
    <t>2050602-来华留学教育</t>
  </si>
  <si>
    <t>2050699</t>
  </si>
  <si>
    <t>其他留学教育支出</t>
  </si>
  <si>
    <t>2050699-其他留学教育支出</t>
  </si>
  <si>
    <t>20507</t>
  </si>
  <si>
    <t>特殊教育</t>
  </si>
  <si>
    <t>20507-特殊教育</t>
  </si>
  <si>
    <t>2050701</t>
  </si>
  <si>
    <t>特殊学校教育</t>
  </si>
  <si>
    <t>2050701-特殊学校教育</t>
  </si>
  <si>
    <t>2050702</t>
  </si>
  <si>
    <t>工读学校教育</t>
  </si>
  <si>
    <t>2050702-工读学校教育</t>
  </si>
  <si>
    <t>2050799</t>
  </si>
  <si>
    <t>其他特殊教育支出</t>
  </si>
  <si>
    <t>2050799-其他特殊教育支出</t>
  </si>
  <si>
    <t>20508</t>
  </si>
  <si>
    <t>进修及培训</t>
  </si>
  <si>
    <t>20508-进修及培训</t>
  </si>
  <si>
    <t>2050801</t>
  </si>
  <si>
    <t>教师进修</t>
  </si>
  <si>
    <t>2050801-教师进修</t>
  </si>
  <si>
    <t>2050802</t>
  </si>
  <si>
    <t>干部教育</t>
  </si>
  <si>
    <t>2050802-干部教育</t>
  </si>
  <si>
    <t>2050803</t>
  </si>
  <si>
    <t>培训支出</t>
  </si>
  <si>
    <t>2050803-培训支出</t>
  </si>
  <si>
    <t>2050804</t>
  </si>
  <si>
    <t>退役士兵能力提升</t>
  </si>
  <si>
    <t>2050804-退役士兵能力提升</t>
  </si>
  <si>
    <t>2050899</t>
  </si>
  <si>
    <t>其他进修及培训</t>
  </si>
  <si>
    <t>2050899-其他进修及培训</t>
  </si>
  <si>
    <t>20509</t>
  </si>
  <si>
    <t>教育费附加安排的支出</t>
  </si>
  <si>
    <t>20509-教育费附加安排的支出</t>
  </si>
  <si>
    <t>2050901</t>
  </si>
  <si>
    <t>农村中小学校舍建设</t>
  </si>
  <si>
    <t>2050901-农村中小学校舍建设</t>
  </si>
  <si>
    <t>2050902</t>
  </si>
  <si>
    <t>农村中小学教学设施</t>
  </si>
  <si>
    <t>2050902-农村中小学教学设施</t>
  </si>
  <si>
    <t>2050903</t>
  </si>
  <si>
    <t>城市中小学校舍建设</t>
  </si>
  <si>
    <t>2050903-城市中小学校舍建设</t>
  </si>
  <si>
    <t>2050904</t>
  </si>
  <si>
    <t>城市中小学教学设施</t>
  </si>
  <si>
    <t>2050904-城市中小学教学设施</t>
  </si>
  <si>
    <t>2050905</t>
  </si>
  <si>
    <t>中等职业学校教学设施</t>
  </si>
  <si>
    <t>2050905-中等职业学校教学设施</t>
  </si>
  <si>
    <t>2050999</t>
  </si>
  <si>
    <t>其他教育费附加安排的支出</t>
  </si>
  <si>
    <t>2050999-其他教育费附加安排的支出</t>
  </si>
  <si>
    <t>20599</t>
  </si>
  <si>
    <t>其他教育支出</t>
  </si>
  <si>
    <t>20599-其他教育支出</t>
  </si>
  <si>
    <t>2059999</t>
  </si>
  <si>
    <t>2059999-其他教育支出</t>
  </si>
  <si>
    <t>206</t>
  </si>
  <si>
    <t>科学技术支出</t>
  </si>
  <si>
    <t>206-科学技术支出</t>
  </si>
  <si>
    <t>20601</t>
  </si>
  <si>
    <t>科学技术管理事务</t>
  </si>
  <si>
    <t>20601-科学技术管理事务</t>
  </si>
  <si>
    <t>2060101</t>
  </si>
  <si>
    <t>2060101-行政运行</t>
  </si>
  <si>
    <t>2060102</t>
  </si>
  <si>
    <t>2060102-一般行政管理事务</t>
  </si>
  <si>
    <t>2060103</t>
  </si>
  <si>
    <t>2060103-机关服务</t>
  </si>
  <si>
    <t>2060199</t>
  </si>
  <si>
    <t>其他科学技术管理事务支出</t>
  </si>
  <si>
    <t>2060199-其他科学技术管理事务支出</t>
  </si>
  <si>
    <t>20602</t>
  </si>
  <si>
    <t>基础研究</t>
  </si>
  <si>
    <t>20602-基础研究</t>
  </si>
  <si>
    <t>2060201</t>
  </si>
  <si>
    <t>机构运行</t>
  </si>
  <si>
    <t>2060201-机构运行</t>
  </si>
  <si>
    <t>2060203</t>
  </si>
  <si>
    <t>自然科学基金</t>
  </si>
  <si>
    <t>2060203-自然科学基金</t>
  </si>
  <si>
    <t>2060204</t>
  </si>
  <si>
    <t>实验室及相关设施</t>
  </si>
  <si>
    <t>2060204-实验室及相关设施</t>
  </si>
  <si>
    <t>2060205</t>
  </si>
  <si>
    <t>重大科学工程</t>
  </si>
  <si>
    <t>2060205-重大科学工程</t>
  </si>
  <si>
    <t>2060206</t>
  </si>
  <si>
    <t>专项基础科研</t>
  </si>
  <si>
    <t>2060206-专项基础科研</t>
  </si>
  <si>
    <t>2060207</t>
  </si>
  <si>
    <t>专项技术基础</t>
  </si>
  <si>
    <t>2060207-专项技术基础</t>
  </si>
  <si>
    <t>2060208</t>
  </si>
  <si>
    <t>科技人才队伍建设</t>
  </si>
  <si>
    <t>2060208-科技人才队伍建设</t>
  </si>
  <si>
    <t>2060299</t>
  </si>
  <si>
    <t>其他基础研究支出</t>
  </si>
  <si>
    <t>2060299-其他基础研究支出</t>
  </si>
  <si>
    <t>20603</t>
  </si>
  <si>
    <t>应用研究</t>
  </si>
  <si>
    <t>20603-应用研究</t>
  </si>
  <si>
    <t>2060301</t>
  </si>
  <si>
    <t>2060301-机构运行</t>
  </si>
  <si>
    <t>2060302</t>
  </si>
  <si>
    <t>社会公益研究</t>
  </si>
  <si>
    <t>2060302-社会公益研究</t>
  </si>
  <si>
    <t>2060303</t>
  </si>
  <si>
    <t>高技术研究</t>
  </si>
  <si>
    <t>2060303-高技术研究</t>
  </si>
  <si>
    <t>2060304</t>
  </si>
  <si>
    <t>专项科研试制</t>
  </si>
  <si>
    <t>2060304-专项科研试制</t>
  </si>
  <si>
    <t>2060399</t>
  </si>
  <si>
    <t>其他应用研究支出</t>
  </si>
  <si>
    <t>2060399-其他应用研究支出</t>
  </si>
  <si>
    <t>20604</t>
  </si>
  <si>
    <t>技术研究与开发</t>
  </si>
  <si>
    <t>20604-技术研究与开发</t>
  </si>
  <si>
    <t>2060401</t>
  </si>
  <si>
    <t>2060401-机构运行</t>
  </si>
  <si>
    <t>2060404</t>
  </si>
  <si>
    <t>科技成果转化与扩散</t>
  </si>
  <si>
    <t>2060404-科技成果转化与扩散</t>
  </si>
  <si>
    <t>2060405</t>
  </si>
  <si>
    <t>共性技术研究与开发</t>
  </si>
  <si>
    <t>2060405-共性技术研究与开发</t>
  </si>
  <si>
    <t>2060499</t>
  </si>
  <si>
    <t>其他技术研究与开发支出</t>
  </si>
  <si>
    <t>2060499-其他技术研究与开发支出</t>
  </si>
  <si>
    <t>20605</t>
  </si>
  <si>
    <t>科技条件与服务</t>
  </si>
  <si>
    <t>20605-科技条件与服务</t>
  </si>
  <si>
    <t>2060501</t>
  </si>
  <si>
    <t>2060501-机构运行</t>
  </si>
  <si>
    <t>2060502</t>
  </si>
  <si>
    <t>技术创新服务体系</t>
  </si>
  <si>
    <t>2060502-技术创新服务体系</t>
  </si>
  <si>
    <t>2060503</t>
  </si>
  <si>
    <t>科技条件专项</t>
  </si>
  <si>
    <t>2060503-科技条件专项</t>
  </si>
  <si>
    <t>2060599</t>
  </si>
  <si>
    <t>其他科技条件与服务支出</t>
  </si>
  <si>
    <t>2060599-其他科技条件与服务支出</t>
  </si>
  <si>
    <t>20606</t>
  </si>
  <si>
    <t>社会科学</t>
  </si>
  <si>
    <t>20606-社会科学</t>
  </si>
  <si>
    <t>2060601</t>
  </si>
  <si>
    <t>社会科学研究机构</t>
  </si>
  <si>
    <t>2060601-社会科学研究机构</t>
  </si>
  <si>
    <t>2060602</t>
  </si>
  <si>
    <t>社会科学研究</t>
  </si>
  <si>
    <t>2060602-社会科学研究</t>
  </si>
  <si>
    <t>2060603</t>
  </si>
  <si>
    <t>社科基金支出</t>
  </si>
  <si>
    <t>2060603-社科基金支出</t>
  </si>
  <si>
    <t>2060699</t>
  </si>
  <si>
    <t>其他社会科学支出</t>
  </si>
  <si>
    <t>2060699-其他社会科学支出</t>
  </si>
  <si>
    <t>20607</t>
  </si>
  <si>
    <t>科学技术普及</t>
  </si>
  <si>
    <t>20607-科学技术普及</t>
  </si>
  <si>
    <t>2060701</t>
  </si>
  <si>
    <t>2060701-机构运行</t>
  </si>
  <si>
    <t>2060702</t>
  </si>
  <si>
    <t>科普活动</t>
  </si>
  <si>
    <t>2060702-科普活动</t>
  </si>
  <si>
    <t>2060703</t>
  </si>
  <si>
    <t>青少年科技活动</t>
  </si>
  <si>
    <t>2060703-青少年科技活动</t>
  </si>
  <si>
    <t>2060704</t>
  </si>
  <si>
    <t>学术交流活动</t>
  </si>
  <si>
    <t>2060704-学术交流活动</t>
  </si>
  <si>
    <t>2060705</t>
  </si>
  <si>
    <t>科技馆站</t>
  </si>
  <si>
    <t>2060705-科技馆站</t>
  </si>
  <si>
    <t>2060799</t>
  </si>
  <si>
    <t>其他科学技术普及支出</t>
  </si>
  <si>
    <t>2060799-其他科学技术普及支出</t>
  </si>
  <si>
    <t>20608</t>
  </si>
  <si>
    <t>科技交流与合作</t>
  </si>
  <si>
    <t>20608-科技交流与合作</t>
  </si>
  <si>
    <t>2060801</t>
  </si>
  <si>
    <t>国际交流与合作</t>
  </si>
  <si>
    <t>2060801-国际交流与合作</t>
  </si>
  <si>
    <t>2060802</t>
  </si>
  <si>
    <t>重大科技合作项目</t>
  </si>
  <si>
    <t>2060802-重大科技合作项目</t>
  </si>
  <si>
    <t>2060899</t>
  </si>
  <si>
    <t>其他科技交流与合作支出</t>
  </si>
  <si>
    <t>2060899-其他科技交流与合作支出</t>
  </si>
  <si>
    <t>20609</t>
  </si>
  <si>
    <t>科技重大项目</t>
  </si>
  <si>
    <t>20609-科技重大项目</t>
  </si>
  <si>
    <t>2060901</t>
  </si>
  <si>
    <t>科技重大专项</t>
  </si>
  <si>
    <t>2060901-科技重大专项</t>
  </si>
  <si>
    <t>2060902</t>
  </si>
  <si>
    <t>重点研发计划</t>
  </si>
  <si>
    <t>2060902-重点研发计划</t>
  </si>
  <si>
    <t>2060999</t>
  </si>
  <si>
    <t>其他科技重大项目</t>
  </si>
  <si>
    <t>2060999-其他科技重大项目</t>
  </si>
  <si>
    <t>20610</t>
  </si>
  <si>
    <t>核电站乏燃料处理处置基金支出</t>
  </si>
  <si>
    <t>20610-核电站乏燃料处理处置基金支出</t>
  </si>
  <si>
    <t>2061001</t>
  </si>
  <si>
    <t>乏燃料运输</t>
  </si>
  <si>
    <t>2061001-乏燃料运输</t>
  </si>
  <si>
    <t>2061002</t>
  </si>
  <si>
    <t>乏燃料离堆贮存</t>
  </si>
  <si>
    <t>2061002-乏燃料离堆贮存</t>
  </si>
  <si>
    <t>2061003</t>
  </si>
  <si>
    <t>乏燃料后处理</t>
  </si>
  <si>
    <t>2061003-乏燃料后处理</t>
  </si>
  <si>
    <t>2061004</t>
  </si>
  <si>
    <t>高放废物的处理处置</t>
  </si>
  <si>
    <t>2061004-高放废物的处理处置</t>
  </si>
  <si>
    <t>2061005</t>
  </si>
  <si>
    <t>乏燃料后处理厂的建设、运行、改造和退役</t>
  </si>
  <si>
    <t>2061005-乏燃料后处理厂的建设、运行、改造和退役</t>
  </si>
  <si>
    <t>2061099</t>
  </si>
  <si>
    <t>其他乏燃料处理处置基金支出</t>
  </si>
  <si>
    <t>2061099-其他乏燃料处理处置基金支出</t>
  </si>
  <si>
    <t>20699</t>
  </si>
  <si>
    <t>其他科学技术支出</t>
  </si>
  <si>
    <t>20699-其他科学技术支出</t>
  </si>
  <si>
    <t>2069901</t>
  </si>
  <si>
    <t>科技奖励</t>
  </si>
  <si>
    <t>2069901-科技奖励</t>
  </si>
  <si>
    <t>2069902</t>
  </si>
  <si>
    <t>核应急</t>
  </si>
  <si>
    <t>2069902-核应急</t>
  </si>
  <si>
    <t>2069903</t>
  </si>
  <si>
    <t>转制科研机构</t>
  </si>
  <si>
    <t>2069903-转制科研机构</t>
  </si>
  <si>
    <t>2069999</t>
  </si>
  <si>
    <t>2069999-其他科学技术支出</t>
  </si>
  <si>
    <t>207</t>
  </si>
  <si>
    <t>文化旅游体育与传媒支出</t>
  </si>
  <si>
    <t>207-文化旅游体育与传媒支出</t>
  </si>
  <si>
    <t>20701</t>
  </si>
  <si>
    <t>文化和旅游</t>
  </si>
  <si>
    <t>20701-文化和旅游</t>
  </si>
  <si>
    <t>2070101</t>
  </si>
  <si>
    <t>2070101-行政运行</t>
  </si>
  <si>
    <t>2070102</t>
  </si>
  <si>
    <t>2070102-一般行政管理事务</t>
  </si>
  <si>
    <t>2070103</t>
  </si>
  <si>
    <t>2070103-机关服务</t>
  </si>
  <si>
    <t>2070104</t>
  </si>
  <si>
    <t>图书馆</t>
  </si>
  <si>
    <t>2070104-图书馆</t>
  </si>
  <si>
    <t>2070105</t>
  </si>
  <si>
    <t>文化展示及纪念机构</t>
  </si>
  <si>
    <t>2070105-文化展示及纪念机构</t>
  </si>
  <si>
    <t>2070106</t>
  </si>
  <si>
    <t>艺术表演场所</t>
  </si>
  <si>
    <t>2070106-艺术表演场所</t>
  </si>
  <si>
    <t>2070107</t>
  </si>
  <si>
    <t>艺术表演团体</t>
  </si>
  <si>
    <t>2070107-艺术表演团体</t>
  </si>
  <si>
    <t>2070108</t>
  </si>
  <si>
    <t>文化活动</t>
  </si>
  <si>
    <t>2070108-文化活动</t>
  </si>
  <si>
    <t>2070109</t>
  </si>
  <si>
    <t>群众文化</t>
  </si>
  <si>
    <t>2070109-群众文化</t>
  </si>
  <si>
    <t>2070110</t>
  </si>
  <si>
    <t>文化和旅游交流与合作</t>
  </si>
  <si>
    <t>2070110-文化和旅游交流与合作</t>
  </si>
  <si>
    <t>2070111</t>
  </si>
  <si>
    <t>文化创作与保护</t>
  </si>
  <si>
    <t>2070111-文化创作与保护</t>
  </si>
  <si>
    <t>2070112</t>
  </si>
  <si>
    <t>文化和旅游市场管理</t>
  </si>
  <si>
    <t>2070112-文化和旅游市场管理</t>
  </si>
  <si>
    <t>2070113</t>
  </si>
  <si>
    <t>旅游宣传</t>
  </si>
  <si>
    <t>2070113-旅游宣传</t>
  </si>
  <si>
    <t>2070114</t>
  </si>
  <si>
    <t>文化和旅游管理事务</t>
  </si>
  <si>
    <t>2070114-文化和旅游管理事务</t>
  </si>
  <si>
    <t>2070199</t>
  </si>
  <si>
    <t>其他文化和旅游支出</t>
  </si>
  <si>
    <t>2070199-其他文化和旅游支出</t>
  </si>
  <si>
    <t>20702</t>
  </si>
  <si>
    <t>文物</t>
  </si>
  <si>
    <t>20702-文物</t>
  </si>
  <si>
    <t>2070201</t>
  </si>
  <si>
    <t>2070201-行政运行</t>
  </si>
  <si>
    <t>2070202</t>
  </si>
  <si>
    <t>2070202-一般行政管理事务</t>
  </si>
  <si>
    <t>2070203</t>
  </si>
  <si>
    <t>2070203-机关服务</t>
  </si>
  <si>
    <t>2070204</t>
  </si>
  <si>
    <t>文物保护</t>
  </si>
  <si>
    <t>2070204-文物保护</t>
  </si>
  <si>
    <t>2070205</t>
  </si>
  <si>
    <t>博物馆</t>
  </si>
  <si>
    <t>2070205-博物馆</t>
  </si>
  <si>
    <t>2070206</t>
  </si>
  <si>
    <t>历史名城与古迹</t>
  </si>
  <si>
    <t>2070206-历史名城与古迹</t>
  </si>
  <si>
    <t>2070299</t>
  </si>
  <si>
    <t>其他文物支出</t>
  </si>
  <si>
    <t>2070299-其他文物支出</t>
  </si>
  <si>
    <t>20703</t>
  </si>
  <si>
    <t>体育</t>
  </si>
  <si>
    <t>20703-体育</t>
  </si>
  <si>
    <t>2070301</t>
  </si>
  <si>
    <t>2070301-行政运行</t>
  </si>
  <si>
    <t>2070302</t>
  </si>
  <si>
    <t>2070302-一般行政管理事务</t>
  </si>
  <si>
    <t>2070303</t>
  </si>
  <si>
    <t>2070303-机关服务</t>
  </si>
  <si>
    <t>2070304</t>
  </si>
  <si>
    <t>运动项目管理</t>
  </si>
  <si>
    <t>2070304-运动项目管理</t>
  </si>
  <si>
    <t>2070305</t>
  </si>
  <si>
    <t>体育竞赛</t>
  </si>
  <si>
    <t>2070305-体育竞赛</t>
  </si>
  <si>
    <t>2070306</t>
  </si>
  <si>
    <t>体育训练</t>
  </si>
  <si>
    <t>2070306-体育训练</t>
  </si>
  <si>
    <t>2070307</t>
  </si>
  <si>
    <t>体育场馆</t>
  </si>
  <si>
    <t>2070307-体育场馆</t>
  </si>
  <si>
    <t>2070308</t>
  </si>
  <si>
    <t>群众体育</t>
  </si>
  <si>
    <t>2070308-群众体育</t>
  </si>
  <si>
    <t>2070309</t>
  </si>
  <si>
    <t>体育交流与合作</t>
  </si>
  <si>
    <t>2070309-体育交流与合作</t>
  </si>
  <si>
    <t>2070399</t>
  </si>
  <si>
    <t>其他体育支出</t>
  </si>
  <si>
    <t>2070399-其他体育支出</t>
  </si>
  <si>
    <t>20706</t>
  </si>
  <si>
    <t>新闻出版电影</t>
  </si>
  <si>
    <t>20706-新闻出版电影</t>
  </si>
  <si>
    <t>2070601</t>
  </si>
  <si>
    <t>2070601-行政运行</t>
  </si>
  <si>
    <t>2070602</t>
  </si>
  <si>
    <t>2070602-一般行政管理事务</t>
  </si>
  <si>
    <t>2070603</t>
  </si>
  <si>
    <t>2070603-机关服务</t>
  </si>
  <si>
    <t>2070604</t>
  </si>
  <si>
    <t>新闻通讯</t>
  </si>
  <si>
    <t>2070604-新闻通讯</t>
  </si>
  <si>
    <t>2070605</t>
  </si>
  <si>
    <t>出版发行</t>
  </si>
  <si>
    <t>2070605-出版发行</t>
  </si>
  <si>
    <t>2070606</t>
  </si>
  <si>
    <t>版权管理</t>
  </si>
  <si>
    <t>2070606-版权管理</t>
  </si>
  <si>
    <t>2070607</t>
  </si>
  <si>
    <t>电影</t>
  </si>
  <si>
    <t>2070607-电影</t>
  </si>
  <si>
    <t>2070699</t>
  </si>
  <si>
    <t>其他新闻出版电影支出</t>
  </si>
  <si>
    <t>2070699-其他新闻出版电影支出</t>
  </si>
  <si>
    <t>20707</t>
  </si>
  <si>
    <t>国家电影事业发展专项资金安排的支出</t>
  </si>
  <si>
    <t>20707-国家电影事业发展专项资金安排的支出</t>
  </si>
  <si>
    <t>2070701</t>
  </si>
  <si>
    <t>资助国产影片放映</t>
  </si>
  <si>
    <t>2070701-资助国产影片放映</t>
  </si>
  <si>
    <t>2070702</t>
  </si>
  <si>
    <t>资助影院建设</t>
  </si>
  <si>
    <t>2070702-资助影院建设</t>
  </si>
  <si>
    <t>2070703</t>
  </si>
  <si>
    <t>资助少数民族语电影译制</t>
  </si>
  <si>
    <t>2070703-资助少数民族语电影译制</t>
  </si>
  <si>
    <t>2070704</t>
  </si>
  <si>
    <t>购买农村电影公益性放映版权服务</t>
  </si>
  <si>
    <t>2070704-购买农村电影公益性放映版权服务</t>
  </si>
  <si>
    <t>2070799</t>
  </si>
  <si>
    <t>其他国家电影事业发展专项资金支出</t>
  </si>
  <si>
    <t>2070799-其他国家电影事业发展专项资金支出</t>
  </si>
  <si>
    <t>20708</t>
  </si>
  <si>
    <t>广播电视</t>
  </si>
  <si>
    <t>20708-广播电视</t>
  </si>
  <si>
    <t>2070801</t>
  </si>
  <si>
    <t>2070801-行政运行</t>
  </si>
  <si>
    <t>2070802</t>
  </si>
  <si>
    <t>2070802-一般行政管理事务</t>
  </si>
  <si>
    <t>2070803</t>
  </si>
  <si>
    <t>2070803-机关服务</t>
  </si>
  <si>
    <t>2070806</t>
  </si>
  <si>
    <t>监测监管</t>
  </si>
  <si>
    <t>2070806-监测监管</t>
  </si>
  <si>
    <t>2070807</t>
  </si>
  <si>
    <t>传输发射</t>
  </si>
  <si>
    <t>2070807-传输发射</t>
  </si>
  <si>
    <t>2070808</t>
  </si>
  <si>
    <t>广播电视事务</t>
  </si>
  <si>
    <t>2070808-广播电视事务</t>
  </si>
  <si>
    <t>2070899</t>
  </si>
  <si>
    <t>其他广播电视支出</t>
  </si>
  <si>
    <t>2070899-其他广播电视支出</t>
  </si>
  <si>
    <t>20709</t>
  </si>
  <si>
    <t>旅游发展基金支出</t>
  </si>
  <si>
    <t>20709-旅游发展基金支出</t>
  </si>
  <si>
    <t>2070901</t>
  </si>
  <si>
    <t>宣传促销</t>
  </si>
  <si>
    <t>2070901-宣传促销</t>
  </si>
  <si>
    <t>2070902</t>
  </si>
  <si>
    <t>行业规划</t>
  </si>
  <si>
    <t>2070902-行业规划</t>
  </si>
  <si>
    <t>2070903</t>
  </si>
  <si>
    <t>旅游事业补助</t>
  </si>
  <si>
    <t>2070903-旅游事业补助</t>
  </si>
  <si>
    <t>2070904</t>
  </si>
  <si>
    <t>地方旅游开发项目补助</t>
  </si>
  <si>
    <t>2070904-地方旅游开发项目补助</t>
  </si>
  <si>
    <t>2070999</t>
  </si>
  <si>
    <t>其他旅游发展基金支出</t>
  </si>
  <si>
    <t>2070999-其他旅游发展基金支出</t>
  </si>
  <si>
    <t>20710</t>
  </si>
  <si>
    <t>国家电影事业发展专项资金对应专项债务收入安排的支出</t>
  </si>
  <si>
    <t>20710-国家电影事业发展专项资金对应专项债务收入安排的支出</t>
  </si>
  <si>
    <t>2071001</t>
  </si>
  <si>
    <t>资助城市影院</t>
  </si>
  <si>
    <t>2071001-资助城市影院</t>
  </si>
  <si>
    <t>2071099</t>
  </si>
  <si>
    <t>其他国家电影事业发展专项资金对应专项债务收入支出</t>
  </si>
  <si>
    <t>2071099-其他国家电影事业发展专项资金对应专项债务收入支出</t>
  </si>
  <si>
    <t>20799</t>
  </si>
  <si>
    <t>其他文化旅游体育与传媒支出</t>
  </si>
  <si>
    <t>20799-其他文化旅游体育与传媒支出</t>
  </si>
  <si>
    <t>2079902</t>
  </si>
  <si>
    <t>宣传文化发展专项支出</t>
  </si>
  <si>
    <t>2079902-宣传文化发展专项支出</t>
  </si>
  <si>
    <t>2079903</t>
  </si>
  <si>
    <t>文化产业发展专项支出</t>
  </si>
  <si>
    <t>2079903-文化产业发展专项支出</t>
  </si>
  <si>
    <t>2079999</t>
  </si>
  <si>
    <t>2079999-其他文化旅游体育与传媒支出</t>
  </si>
  <si>
    <t>208</t>
  </si>
  <si>
    <t>社会保障和就业支出</t>
  </si>
  <si>
    <t>208-社会保障和就业支出</t>
  </si>
  <si>
    <t>20801</t>
  </si>
  <si>
    <t>人力资源和社会保障管理事务</t>
  </si>
  <si>
    <t>20801-人力资源和社会保障管理事务</t>
  </si>
  <si>
    <t>2080101</t>
  </si>
  <si>
    <t>2080101-行政运行</t>
  </si>
  <si>
    <t>2080102</t>
  </si>
  <si>
    <t>2080102-一般行政管理事务</t>
  </si>
  <si>
    <t>2080103</t>
  </si>
  <si>
    <t>2080103-机关服务</t>
  </si>
  <si>
    <t>2080104</t>
  </si>
  <si>
    <t>综合业务管理</t>
  </si>
  <si>
    <t>2080104-综合业务管理</t>
  </si>
  <si>
    <t>2080105</t>
  </si>
  <si>
    <t>劳动保障监察</t>
  </si>
  <si>
    <t>2080105-劳动保障监察</t>
  </si>
  <si>
    <t>2080106</t>
  </si>
  <si>
    <t>就业管理事务</t>
  </si>
  <si>
    <t>2080106-就业管理事务</t>
  </si>
  <si>
    <t>2080107</t>
  </si>
  <si>
    <t>社会保险业务管理事务</t>
  </si>
  <si>
    <t>2080107-社会保险业务管理事务</t>
  </si>
  <si>
    <t>2080108</t>
  </si>
  <si>
    <t>2080108-信息化建设</t>
  </si>
  <si>
    <t>2080109</t>
  </si>
  <si>
    <t>社会保险经办机构</t>
  </si>
  <si>
    <t>2080109-社会保险经办机构</t>
  </si>
  <si>
    <t>2080110</t>
  </si>
  <si>
    <t>劳动关系和维权</t>
  </si>
  <si>
    <t>2080110-劳动关系和维权</t>
  </si>
  <si>
    <t>2080111</t>
  </si>
  <si>
    <t>公共就业服务和职业技能鉴定机构</t>
  </si>
  <si>
    <t>2080111-公共就业服务和职业技能鉴定机构</t>
  </si>
  <si>
    <t>2080112</t>
  </si>
  <si>
    <t>劳动人事争议调解仲裁</t>
  </si>
  <si>
    <t>2080112-劳动人事争议调解仲裁</t>
  </si>
  <si>
    <t>2080113</t>
  </si>
  <si>
    <t>政府特殊津贴</t>
  </si>
  <si>
    <t>2080113-政府特殊津贴</t>
  </si>
  <si>
    <t>2080114</t>
  </si>
  <si>
    <t>资助留学回国人员</t>
  </si>
  <si>
    <t>2080114-资助留学回国人员</t>
  </si>
  <si>
    <t>2080115</t>
  </si>
  <si>
    <t>博士后日常经费</t>
  </si>
  <si>
    <t>2080115-博士后日常经费</t>
  </si>
  <si>
    <t>2080116</t>
  </si>
  <si>
    <t>引进人才费用</t>
  </si>
  <si>
    <t>2080116-引进人才费用</t>
  </si>
  <si>
    <t>2080150</t>
  </si>
  <si>
    <t>2080150-事业运行</t>
  </si>
  <si>
    <t>2080199</t>
  </si>
  <si>
    <t>其他人力资源和社会保障管理事务支出</t>
  </si>
  <si>
    <t>2080199-其他人力资源和社会保障管理事务支出</t>
  </si>
  <si>
    <t>20802</t>
  </si>
  <si>
    <t>民政管理事务</t>
  </si>
  <si>
    <t>20802-民政管理事务</t>
  </si>
  <si>
    <t>2080201</t>
  </si>
  <si>
    <t>2080201-行政运行</t>
  </si>
  <si>
    <t>2080202</t>
  </si>
  <si>
    <t>2080202-一般行政管理事务</t>
  </si>
  <si>
    <t>2080203</t>
  </si>
  <si>
    <t>2080203-机关服务</t>
  </si>
  <si>
    <t>2080206</t>
  </si>
  <si>
    <t>社会组织管理</t>
  </si>
  <si>
    <t>2080206-社会组织管理</t>
  </si>
  <si>
    <t>2080207</t>
  </si>
  <si>
    <t>行政区划和地名管理</t>
  </si>
  <si>
    <t>2080207-行政区划和地名管理</t>
  </si>
  <si>
    <t>2080208</t>
  </si>
  <si>
    <t>基层政权建设和社区治理</t>
  </si>
  <si>
    <t>2080208-基层政权建设和社区治理</t>
  </si>
  <si>
    <t>2080299</t>
  </si>
  <si>
    <t>其他民政管理事务支出</t>
  </si>
  <si>
    <t>2080299-其他民政管理事务支出</t>
  </si>
  <si>
    <t>20804</t>
  </si>
  <si>
    <t>补充全国社会保障基金</t>
  </si>
  <si>
    <t>20804-补充全国社会保障基金</t>
  </si>
  <si>
    <t>2080402</t>
  </si>
  <si>
    <t>用一般公共预算补充基金</t>
  </si>
  <si>
    <t>2080402-用一般公共预算补充基金</t>
  </si>
  <si>
    <t>2080451</t>
  </si>
  <si>
    <t>国有资本经营预算补充社保基金支出</t>
  </si>
  <si>
    <t>2080451-国有资本经营预算补充社保基金支出</t>
  </si>
  <si>
    <t>2080499</t>
  </si>
  <si>
    <t>用其他财政资金补充基金</t>
  </si>
  <si>
    <t>2080499-用其他财政资金补充基金</t>
  </si>
  <si>
    <t>20805</t>
  </si>
  <si>
    <t>行政事业单位养老支出</t>
  </si>
  <si>
    <t>20805-行政事业单位养老支出</t>
  </si>
  <si>
    <t>2080501</t>
  </si>
  <si>
    <t>行政单位离退休</t>
  </si>
  <si>
    <t>2080501-行政单位离退休</t>
  </si>
  <si>
    <t>2080502</t>
  </si>
  <si>
    <t>事业单位离退休</t>
  </si>
  <si>
    <t>2080502-事业单位离退休</t>
  </si>
  <si>
    <t>2080503</t>
  </si>
  <si>
    <t>离退休人员管理机构</t>
  </si>
  <si>
    <t>2080503-离退休人员管理机构</t>
  </si>
  <si>
    <t>2080505</t>
  </si>
  <si>
    <t>机关事业单位基本养老保险缴费支出</t>
  </si>
  <si>
    <t>2080505-机关事业单位基本养老保险缴费支出</t>
  </si>
  <si>
    <t>2080506</t>
  </si>
  <si>
    <t>机关事业单位职业年金缴费支出</t>
  </si>
  <si>
    <t>2080506-机关事业单位职业年金缴费支出</t>
  </si>
  <si>
    <t>2080507</t>
  </si>
  <si>
    <t>对机关事业单位基本养老保险基金的补助</t>
  </si>
  <si>
    <t>2080507-对机关事业单位基本养老保险基金的补助</t>
  </si>
  <si>
    <t>2080508</t>
  </si>
  <si>
    <t>对机关事业单位职业年金的补助</t>
  </si>
  <si>
    <t>2080508-对机关事业单位职业年金的补助</t>
  </si>
  <si>
    <t>2080599</t>
  </si>
  <si>
    <t>其他行政事业单位养老支出</t>
  </si>
  <si>
    <t>2080599-其他行政事业单位养老支出</t>
  </si>
  <si>
    <t>20806</t>
  </si>
  <si>
    <t>企业改革补助</t>
  </si>
  <si>
    <t>20806-企业改革补助</t>
  </si>
  <si>
    <t>2080601</t>
  </si>
  <si>
    <t>企业关闭破产补助</t>
  </si>
  <si>
    <t>2080601-企业关闭破产补助</t>
  </si>
  <si>
    <t>2080602</t>
  </si>
  <si>
    <t>厂办大集体改革补助</t>
  </si>
  <si>
    <t>2080602-厂办大集体改革补助</t>
  </si>
  <si>
    <t>2080699</t>
  </si>
  <si>
    <t>其他企业改革发展补助</t>
  </si>
  <si>
    <t>2080699-其他企业改革发展补助</t>
  </si>
  <si>
    <t>20807</t>
  </si>
  <si>
    <t>就业补助</t>
  </si>
  <si>
    <t>20807-就业补助</t>
  </si>
  <si>
    <t>2080701</t>
  </si>
  <si>
    <t>就业创业服务补贴</t>
  </si>
  <si>
    <t>2080701-就业创业服务补贴</t>
  </si>
  <si>
    <t>2080702</t>
  </si>
  <si>
    <t>职业培训补贴</t>
  </si>
  <si>
    <t>2080702-职业培训补贴</t>
  </si>
  <si>
    <t>2080704</t>
  </si>
  <si>
    <t>社会保险补贴</t>
  </si>
  <si>
    <t>2080704-社会保险补贴</t>
  </si>
  <si>
    <t>2080705</t>
  </si>
  <si>
    <t>公益性岗位补贴</t>
  </si>
  <si>
    <t>2080705-公益性岗位补贴</t>
  </si>
  <si>
    <t>2080709</t>
  </si>
  <si>
    <t>职业技能鉴定补贴</t>
  </si>
  <si>
    <t>2080709-职业技能鉴定补贴</t>
  </si>
  <si>
    <t>2080711</t>
  </si>
  <si>
    <t>就业见习补贴</t>
  </si>
  <si>
    <t>2080711-就业见习补贴</t>
  </si>
  <si>
    <t>2080712</t>
  </si>
  <si>
    <t>高技能人才培养补助</t>
  </si>
  <si>
    <t>2080712-高技能人才培养补助</t>
  </si>
  <si>
    <t>2080713</t>
  </si>
  <si>
    <t>促进创业补贴</t>
  </si>
  <si>
    <t>2080713-促进创业补贴</t>
  </si>
  <si>
    <t>2080799</t>
  </si>
  <si>
    <t>其他就业补助支出</t>
  </si>
  <si>
    <t>2080799-其他就业补助支出</t>
  </si>
  <si>
    <t>20808</t>
  </si>
  <si>
    <t>抚恤</t>
  </si>
  <si>
    <t>20808-抚恤</t>
  </si>
  <si>
    <t>2080801</t>
  </si>
  <si>
    <t>死亡抚恤</t>
  </si>
  <si>
    <t>2080801-死亡抚恤</t>
  </si>
  <si>
    <t>2080802</t>
  </si>
  <si>
    <t>伤残抚恤</t>
  </si>
  <si>
    <t>2080802-伤残抚恤</t>
  </si>
  <si>
    <t>2080803</t>
  </si>
  <si>
    <t>在乡复员、退伍军人生活补助</t>
  </si>
  <si>
    <t>2080803-在乡复员、退伍军人生活补助</t>
  </si>
  <si>
    <t>2080805</t>
  </si>
  <si>
    <t>义务兵优待</t>
  </si>
  <si>
    <t>2080805-义务兵优待</t>
  </si>
  <si>
    <t>2080806</t>
  </si>
  <si>
    <t>农村籍退役士兵老年生活补助</t>
  </si>
  <si>
    <t>2080806-农村籍退役士兵老年生活补助</t>
  </si>
  <si>
    <t>2080807</t>
  </si>
  <si>
    <t>光荣院</t>
  </si>
  <si>
    <t>2080807-光荣院</t>
  </si>
  <si>
    <t>2080808</t>
  </si>
  <si>
    <t>烈士纪念设施管理维护</t>
  </si>
  <si>
    <t>2080808-烈士纪念设施管理维护</t>
  </si>
  <si>
    <t>2080899</t>
  </si>
  <si>
    <t>其他优抚支出</t>
  </si>
  <si>
    <t>2080899-其他优抚支出</t>
  </si>
  <si>
    <t>20809</t>
  </si>
  <si>
    <t>退役安置</t>
  </si>
  <si>
    <t>20809-退役安置</t>
  </si>
  <si>
    <t>2080901</t>
  </si>
  <si>
    <t>退役士兵安置</t>
  </si>
  <si>
    <t>2080901-退役士兵安置</t>
  </si>
  <si>
    <t>2080902</t>
  </si>
  <si>
    <t>军队移交政府的离退休人员安置</t>
  </si>
  <si>
    <t>2080902-军队移交政府的离退休人员安置</t>
  </si>
  <si>
    <t>2080903</t>
  </si>
  <si>
    <t>军队移交政府离退休干部管理机构</t>
  </si>
  <si>
    <t>2080903-军队移交政府离退休干部管理机构</t>
  </si>
  <si>
    <t>2080904</t>
  </si>
  <si>
    <t>退役士兵管理教育</t>
  </si>
  <si>
    <t>2080904-退役士兵管理教育</t>
  </si>
  <si>
    <t>2080905</t>
  </si>
  <si>
    <t>军队转业干部安置</t>
  </si>
  <si>
    <t>2080905-军队转业干部安置</t>
  </si>
  <si>
    <t>2080999</t>
  </si>
  <si>
    <t>其他退役安置支出</t>
  </si>
  <si>
    <t>2080999-其他退役安置支出</t>
  </si>
  <si>
    <t>20810</t>
  </si>
  <si>
    <t>社会福利</t>
  </si>
  <si>
    <t>20810-社会福利</t>
  </si>
  <si>
    <t>2081001</t>
  </si>
  <si>
    <t>儿童福利</t>
  </si>
  <si>
    <t>2081001-儿童福利</t>
  </si>
  <si>
    <t>2081002</t>
  </si>
  <si>
    <t>老年福利</t>
  </si>
  <si>
    <t>2081002-老年福利</t>
  </si>
  <si>
    <t>2081003</t>
  </si>
  <si>
    <t>康复辅具</t>
  </si>
  <si>
    <t>2081003-康复辅具</t>
  </si>
  <si>
    <t>2081004</t>
  </si>
  <si>
    <t>殡葬</t>
  </si>
  <si>
    <t>2081004-殡葬</t>
  </si>
  <si>
    <t>2081005</t>
  </si>
  <si>
    <t>社会福利事业单位</t>
  </si>
  <si>
    <t>2081005-社会福利事业单位</t>
  </si>
  <si>
    <t>2081006</t>
  </si>
  <si>
    <t>养老服务</t>
  </si>
  <si>
    <t>2081006-养老服务</t>
  </si>
  <si>
    <t>2081099</t>
  </si>
  <si>
    <t>其他社会福利支出</t>
  </si>
  <si>
    <t>2081099-其他社会福利支出</t>
  </si>
  <si>
    <t>20811</t>
  </si>
  <si>
    <t>残疾人事业</t>
  </si>
  <si>
    <t>20811-残疾人事业</t>
  </si>
  <si>
    <t>2081101</t>
  </si>
  <si>
    <t>2081101-行政运行</t>
  </si>
  <si>
    <t>2081102</t>
  </si>
  <si>
    <t>2081102-一般行政管理事务</t>
  </si>
  <si>
    <t>2081103</t>
  </si>
  <si>
    <t>2081103-机关服务</t>
  </si>
  <si>
    <t>2081104</t>
  </si>
  <si>
    <t>残疾人康复</t>
  </si>
  <si>
    <t>2081104-残疾人康复</t>
  </si>
  <si>
    <t>2081105</t>
  </si>
  <si>
    <t>残疾人就业</t>
  </si>
  <si>
    <t>2081105-残疾人就业</t>
  </si>
  <si>
    <t>2081106</t>
  </si>
  <si>
    <t>残疾人体育</t>
  </si>
  <si>
    <t>2081106-残疾人体育</t>
  </si>
  <si>
    <t>2081107</t>
  </si>
  <si>
    <t>残疾人生活和护理补贴</t>
  </si>
  <si>
    <t>2081107-残疾人生活和护理补贴</t>
  </si>
  <si>
    <t>2081199</t>
  </si>
  <si>
    <t>其他残疾人事业支出</t>
  </si>
  <si>
    <t>2081199-其他残疾人事业支出</t>
  </si>
  <si>
    <t>20816</t>
  </si>
  <si>
    <t>红十字事业</t>
  </si>
  <si>
    <t>20816-红十字事业</t>
  </si>
  <si>
    <t>2081601</t>
  </si>
  <si>
    <t>2081601-行政运行</t>
  </si>
  <si>
    <t>2081602</t>
  </si>
  <si>
    <t>2081602-一般行政管理事务</t>
  </si>
  <si>
    <t>2081603</t>
  </si>
  <si>
    <t>2081603-机关服务</t>
  </si>
  <si>
    <t>2081699</t>
  </si>
  <si>
    <t>其他红十字事业支出</t>
  </si>
  <si>
    <t>2081699-其他红十字事业支出</t>
  </si>
  <si>
    <t>20819</t>
  </si>
  <si>
    <t>最低生活保障</t>
  </si>
  <si>
    <t>20819-最低生活保障</t>
  </si>
  <si>
    <t>2081901</t>
  </si>
  <si>
    <t>城市最低生活保障金支出</t>
  </si>
  <si>
    <t>2081901-城市最低生活保障金支出</t>
  </si>
  <si>
    <t>2081902</t>
  </si>
  <si>
    <t>农村最低生活保障金支出</t>
  </si>
  <si>
    <t>2081902-农村最低生活保障金支出</t>
  </si>
  <si>
    <t>20820</t>
  </si>
  <si>
    <t>临时救助</t>
  </si>
  <si>
    <t>20820-临时救助</t>
  </si>
  <si>
    <t>2082001</t>
  </si>
  <si>
    <t>临时救助支出</t>
  </si>
  <si>
    <t>2082001-临时救助支出</t>
  </si>
  <si>
    <t>2082002</t>
  </si>
  <si>
    <t>流浪乞讨人员救助支出</t>
  </si>
  <si>
    <t>2082002-流浪乞讨人员救助支出</t>
  </si>
  <si>
    <t>20821</t>
  </si>
  <si>
    <t>特困人员救助供养</t>
  </si>
  <si>
    <t>20821-特困人员救助供养</t>
  </si>
  <si>
    <t>2082101</t>
  </si>
  <si>
    <t>城市特困人员救助供养支出</t>
  </si>
  <si>
    <t>2082101-城市特困人员救助供养支出</t>
  </si>
  <si>
    <t>2082102</t>
  </si>
  <si>
    <t>农村特困人员救助供养支出</t>
  </si>
  <si>
    <t>2082102-农村特困人员救助供养支出</t>
  </si>
  <si>
    <t>20822</t>
  </si>
  <si>
    <t>大中型水库移民后期扶持基金支出</t>
  </si>
  <si>
    <t>20822-大中型水库移民后期扶持基金支出</t>
  </si>
  <si>
    <t>2082201</t>
  </si>
  <si>
    <t>移民补助</t>
  </si>
  <si>
    <t>2082201-移民补助</t>
  </si>
  <si>
    <t>2082202</t>
  </si>
  <si>
    <t>基础设施建设和经济发展</t>
  </si>
  <si>
    <t>2082202-基础设施建设和经济发展</t>
  </si>
  <si>
    <t>2082299</t>
  </si>
  <si>
    <t>其他大中型水库移民后期扶持基金支出</t>
  </si>
  <si>
    <t>2082299-其他大中型水库移民后期扶持基金支出</t>
  </si>
  <si>
    <t>20823</t>
  </si>
  <si>
    <t>小型水库移民扶助基金安排的支出</t>
  </si>
  <si>
    <t>20823-小型水库移民扶助基金安排的支出</t>
  </si>
  <si>
    <t>2082301</t>
  </si>
  <si>
    <t>2082301-移民补助</t>
  </si>
  <si>
    <t>2082302</t>
  </si>
  <si>
    <t>2082302-基础设施建设和经济发展</t>
  </si>
  <si>
    <t>2082399</t>
  </si>
  <si>
    <t>其他小型水库移民扶助基金支出</t>
  </si>
  <si>
    <t>2082399-其他小型水库移民扶助基金支出</t>
  </si>
  <si>
    <t>20824</t>
  </si>
  <si>
    <t>补充道路交通事故社会救助基金</t>
  </si>
  <si>
    <t>20824-补充道路交通事故社会救助基金</t>
  </si>
  <si>
    <t>2082401</t>
  </si>
  <si>
    <t>交强险增值税补助基金支出</t>
  </si>
  <si>
    <t>2082401-交强险增值税补助基金支出</t>
  </si>
  <si>
    <t>2082402</t>
  </si>
  <si>
    <t>交强险罚款收入补助基金支出</t>
  </si>
  <si>
    <t>2082402-交强险罚款收入补助基金支出</t>
  </si>
  <si>
    <t>20825</t>
  </si>
  <si>
    <t>其他生活救助</t>
  </si>
  <si>
    <t>20825-其他生活救助</t>
  </si>
  <si>
    <t>2082501</t>
  </si>
  <si>
    <t>其他城市生活救助</t>
  </si>
  <si>
    <t>2082501-其他城市生活救助</t>
  </si>
  <si>
    <t>2082502</t>
  </si>
  <si>
    <t>其他农村生活救助</t>
  </si>
  <si>
    <t>2082502-其他农村生活救助</t>
  </si>
  <si>
    <t>20826</t>
  </si>
  <si>
    <t>财政对基本养老保险基金的补助</t>
  </si>
  <si>
    <t>20826-财政对基本养老保险基金的补助</t>
  </si>
  <si>
    <t>2082601</t>
  </si>
  <si>
    <t>财政对企业职工基本养老保险基金的补助</t>
  </si>
  <si>
    <t>2082601-财政对企业职工基本养老保险基金的补助</t>
  </si>
  <si>
    <t>2082602</t>
  </si>
  <si>
    <t>财政对城乡居民基本养老保险基金的补助</t>
  </si>
  <si>
    <t>2082602-财政对城乡居民基本养老保险基金的补助</t>
  </si>
  <si>
    <t>2082699</t>
  </si>
  <si>
    <t>财政对其他基本养老保险基金的补助</t>
  </si>
  <si>
    <t>2082699-财政对其他基本养老保险基金的补助</t>
  </si>
  <si>
    <t>20827</t>
  </si>
  <si>
    <t>财政对其他社会保险基金的补助</t>
  </si>
  <si>
    <t>20827-财政对其他社会保险基金的补助</t>
  </si>
  <si>
    <t>2082701</t>
  </si>
  <si>
    <t>财政对失业保险基金的补助</t>
  </si>
  <si>
    <t>2082701-财政对失业保险基金的补助</t>
  </si>
  <si>
    <t>2082702</t>
  </si>
  <si>
    <t>财政对工伤保险基金的补助</t>
  </si>
  <si>
    <t>2082702-财政对工伤保险基金的补助</t>
  </si>
  <si>
    <t>2082799</t>
  </si>
  <si>
    <t>其他财政对社会保险基金的补助</t>
  </si>
  <si>
    <t>2082799-其他财政对社会保险基金的补助</t>
  </si>
  <si>
    <t>20828</t>
  </si>
  <si>
    <t>退役军人管理事务</t>
  </si>
  <si>
    <t>20828-退役军人管理事务</t>
  </si>
  <si>
    <t>2082801</t>
  </si>
  <si>
    <t>2082801-行政运行</t>
  </si>
  <si>
    <t>2082802</t>
  </si>
  <si>
    <t>2082802-一般行政管理事务</t>
  </si>
  <si>
    <t>2082803</t>
  </si>
  <si>
    <t>2082803-机关服务</t>
  </si>
  <si>
    <t>2082804</t>
  </si>
  <si>
    <t>拥军优属</t>
  </si>
  <si>
    <t>2082804-拥军优属</t>
  </si>
  <si>
    <t>2082805</t>
  </si>
  <si>
    <t>军供保障</t>
  </si>
  <si>
    <t>2082805-军供保障</t>
  </si>
  <si>
    <t>2082850</t>
  </si>
  <si>
    <t>2082850-事业运行</t>
  </si>
  <si>
    <t>2082899</t>
  </si>
  <si>
    <t>其他退役军人事务管理支出</t>
  </si>
  <si>
    <t>2082899-其他退役军人事务管理支出</t>
  </si>
  <si>
    <t>20829</t>
  </si>
  <si>
    <t>小型水库移民扶助基金对应专项债务收入安排的支出</t>
  </si>
  <si>
    <t>20829-小型水库移民扶助基金对应专项债务收入安排的支出</t>
  </si>
  <si>
    <t>2082901</t>
  </si>
  <si>
    <t>2082901-基础设施建设和经济发展</t>
  </si>
  <si>
    <t>2082999</t>
  </si>
  <si>
    <t>其他小型水库移民扶助基金对应专项债务收入安排的支出</t>
  </si>
  <si>
    <t>2082999-其他小型水库移民扶助基金对应专项债务收入安排的支出</t>
  </si>
  <si>
    <t>20830</t>
  </si>
  <si>
    <t>财政代缴社会保险费支出</t>
  </si>
  <si>
    <t>20830-财政代缴社会保险费支出</t>
  </si>
  <si>
    <t>2083001</t>
  </si>
  <si>
    <t>财政代缴城乡居民基本养老保险费支出</t>
  </si>
  <si>
    <t>2083001-财政代缴城乡居民基本养老保险费支出</t>
  </si>
  <si>
    <t>2083099</t>
  </si>
  <si>
    <t>财政代缴其他社会保险费支出</t>
  </si>
  <si>
    <t>2083099-财政代缴其他社会保险费支出</t>
  </si>
  <si>
    <t>20899</t>
  </si>
  <si>
    <t>其他社会保障和就业支出</t>
  </si>
  <si>
    <t>20899-其他社会保障和就业支出</t>
  </si>
  <si>
    <t>2089999</t>
  </si>
  <si>
    <t>2089999-其他社会保障和就业支出</t>
  </si>
  <si>
    <t>209</t>
  </si>
  <si>
    <t>社会保险基金支出</t>
  </si>
  <si>
    <t>209-社会保险基金支出</t>
  </si>
  <si>
    <t>20901</t>
  </si>
  <si>
    <t>企业职工基本养老保险基金支出</t>
  </si>
  <si>
    <t>20901-企业职工基本养老保险基金支出</t>
  </si>
  <si>
    <t>2090101</t>
  </si>
  <si>
    <t>基本养老金</t>
  </si>
  <si>
    <t>2090101-基本养老金</t>
  </si>
  <si>
    <t>2090102</t>
  </si>
  <si>
    <t>医疗补助金</t>
  </si>
  <si>
    <t>2090102-医疗补助金</t>
  </si>
  <si>
    <t>2090103</t>
  </si>
  <si>
    <t>丧葬抚恤补助</t>
  </si>
  <si>
    <t>2090103-丧葬抚恤补助</t>
  </si>
  <si>
    <t>2090199</t>
  </si>
  <si>
    <t>其他企业职工基本养老保险基金支出</t>
  </si>
  <si>
    <t>2090199-其他企业职工基本养老保险基金支出</t>
  </si>
  <si>
    <t>20902</t>
  </si>
  <si>
    <t>失业保险基金支出</t>
  </si>
  <si>
    <t>20902-失业保险基金支出</t>
  </si>
  <si>
    <t>2090201</t>
  </si>
  <si>
    <t>失业保险金</t>
  </si>
  <si>
    <t>2090201-失业保险金</t>
  </si>
  <si>
    <t>2090202</t>
  </si>
  <si>
    <t>医疗保险费</t>
  </si>
  <si>
    <t>2090202-医疗保险费</t>
  </si>
  <si>
    <t>2090203</t>
  </si>
  <si>
    <t>2090203-丧葬抚恤补助</t>
  </si>
  <si>
    <t>2090204</t>
  </si>
  <si>
    <t>职业培训和职业介绍补贴</t>
  </si>
  <si>
    <t>2090204-职业培训和职业介绍补贴</t>
  </si>
  <si>
    <t>2090205</t>
  </si>
  <si>
    <t>技能提升补贴支出</t>
  </si>
  <si>
    <t>2090205-技能提升补贴支出</t>
  </si>
  <si>
    <t>2090206</t>
  </si>
  <si>
    <t>稳定岗位补贴支出</t>
  </si>
  <si>
    <t>2090206-稳定岗位补贴支出</t>
  </si>
  <si>
    <t>2090210</t>
  </si>
  <si>
    <t>其他费用支出</t>
  </si>
  <si>
    <t>2090210-其他费用支出</t>
  </si>
  <si>
    <t>2090299</t>
  </si>
  <si>
    <t>其他失业保险基金支出</t>
  </si>
  <si>
    <t>2090299-其他失业保险基金支出</t>
  </si>
  <si>
    <t>20903</t>
  </si>
  <si>
    <t>职工基本医疗保险基金支出</t>
  </si>
  <si>
    <t>20903-职工基本医疗保险基金支出</t>
  </si>
  <si>
    <t>2090301</t>
  </si>
  <si>
    <t>职工基本医疗保险统筹基金</t>
  </si>
  <si>
    <t>2090301-职工基本医疗保险统筹基金</t>
  </si>
  <si>
    <t>2090302</t>
  </si>
  <si>
    <t>职工基本医疗保险个人账户基金</t>
  </si>
  <si>
    <t>2090302-职工基本医疗保险个人账户基金</t>
  </si>
  <si>
    <t>2090399</t>
  </si>
  <si>
    <t>其他职工基本医疗保险基金支出</t>
  </si>
  <si>
    <t>2090399-其他职工基本医疗保险基金支出</t>
  </si>
  <si>
    <t>20904</t>
  </si>
  <si>
    <t>工伤保险基金支出</t>
  </si>
  <si>
    <t>20904-工伤保险基金支出</t>
  </si>
  <si>
    <t>2090401</t>
  </si>
  <si>
    <t>工伤保险待遇</t>
  </si>
  <si>
    <t>2090401-工伤保险待遇</t>
  </si>
  <si>
    <t>2090402</t>
  </si>
  <si>
    <t>劳动能力鉴定支出</t>
  </si>
  <si>
    <t>2090402-劳动能力鉴定支出</t>
  </si>
  <si>
    <t>2090403</t>
  </si>
  <si>
    <t>工伤预防费用支出</t>
  </si>
  <si>
    <t>2090403-工伤预防费用支出</t>
  </si>
  <si>
    <t>2090499</t>
  </si>
  <si>
    <t>其他工伤保险基金支出</t>
  </si>
  <si>
    <t>2090499-其他工伤保险基金支出</t>
  </si>
  <si>
    <t>20910</t>
  </si>
  <si>
    <t>城乡居民基本养老保险基金支出</t>
  </si>
  <si>
    <t>20910-城乡居民基本养老保险基金支出</t>
  </si>
  <si>
    <t>2091001</t>
  </si>
  <si>
    <t>基础养老金支出</t>
  </si>
  <si>
    <t>2091001-基础养老金支出</t>
  </si>
  <si>
    <t>2091002</t>
  </si>
  <si>
    <t>个人账户养老金支出</t>
  </si>
  <si>
    <t>2091002-个人账户养老金支出</t>
  </si>
  <si>
    <t>2091003</t>
  </si>
  <si>
    <t>丧葬抚恤补助支出</t>
  </si>
  <si>
    <t>2091003-丧葬抚恤补助支出</t>
  </si>
  <si>
    <t>2091099</t>
  </si>
  <si>
    <t>其他城乡居民基本养老保险基金支出</t>
  </si>
  <si>
    <t>2091099-其他城乡居民基本养老保险基金支出</t>
  </si>
  <si>
    <t>20911</t>
  </si>
  <si>
    <t>机关事业单位基本养老保险基金支出</t>
  </si>
  <si>
    <t>20911-机关事业单位基本养老保险基金支出</t>
  </si>
  <si>
    <t>2091101</t>
  </si>
  <si>
    <t>基本养老金支出</t>
  </si>
  <si>
    <t>2091101-基本养老金支出</t>
  </si>
  <si>
    <t>2091102</t>
  </si>
  <si>
    <t>2091102-丧葬抚恤补助支出</t>
  </si>
  <si>
    <t>2091199</t>
  </si>
  <si>
    <t>其他机关事业单位基本养老保险基金支出</t>
  </si>
  <si>
    <t>2091199-其他机关事业单位基本养老保险基金支出</t>
  </si>
  <si>
    <t>20912</t>
  </si>
  <si>
    <t>城乡居民基本医疗保险基金支出</t>
  </si>
  <si>
    <t>20912-城乡居民基本医疗保险基金支出</t>
  </si>
  <si>
    <t>2091201</t>
  </si>
  <si>
    <t>城乡居民基本医疗保险基金医疗待遇支出</t>
  </si>
  <si>
    <t>2091201-城乡居民基本医疗保险基金医疗待遇支出</t>
  </si>
  <si>
    <t>2091202</t>
  </si>
  <si>
    <t>城乡居民大病保险支出</t>
  </si>
  <si>
    <t>2091202-城乡居民大病保险支出</t>
  </si>
  <si>
    <t>2091299</t>
  </si>
  <si>
    <t>其他城乡居民基本医疗保险基金支出</t>
  </si>
  <si>
    <t>2091299-其他城乡居民基本医疗保险基金支出</t>
  </si>
  <si>
    <t>20997</t>
  </si>
  <si>
    <t>社会保险费划转</t>
  </si>
  <si>
    <t>20997-社会保险费划转</t>
  </si>
  <si>
    <t>20998</t>
  </si>
  <si>
    <t>社会保险费利息划转</t>
  </si>
  <si>
    <t>20998-社会保险费利息划转</t>
  </si>
  <si>
    <t>20999</t>
  </si>
  <si>
    <t>其他社会保险基金支出</t>
  </si>
  <si>
    <t>20999-其他社会保险基金支出</t>
  </si>
  <si>
    <t>210</t>
  </si>
  <si>
    <t>卫生健康支出</t>
  </si>
  <si>
    <t>210-卫生健康支出</t>
  </si>
  <si>
    <t>21001</t>
  </si>
  <si>
    <t>卫生健康管理事务</t>
  </si>
  <si>
    <t>21001-卫生健康管理事务</t>
  </si>
  <si>
    <t>2100101</t>
  </si>
  <si>
    <t>2100101-行政运行</t>
  </si>
  <si>
    <t>2100102</t>
  </si>
  <si>
    <t>2100102-一般行政管理事务</t>
  </si>
  <si>
    <t>2100103</t>
  </si>
  <si>
    <t>2100103-机关服务</t>
  </si>
  <si>
    <t>2100199</t>
  </si>
  <si>
    <t>其他卫生健康管理事务支出</t>
  </si>
  <si>
    <t>2100199-其他卫生健康管理事务支出</t>
  </si>
  <si>
    <t>21002</t>
  </si>
  <si>
    <t>公立医院</t>
  </si>
  <si>
    <t>21002-公立医院</t>
  </si>
  <si>
    <t>2100201</t>
  </si>
  <si>
    <t>综合医院</t>
  </si>
  <si>
    <t>2100201-综合医院</t>
  </si>
  <si>
    <t>2100202</t>
  </si>
  <si>
    <t>中医（民族）医院</t>
  </si>
  <si>
    <t>2100202-中医（民族）医院</t>
  </si>
  <si>
    <t>2100203</t>
  </si>
  <si>
    <t>传染病医院</t>
  </si>
  <si>
    <t>2100203-传染病医院</t>
  </si>
  <si>
    <t>2100204</t>
  </si>
  <si>
    <t>职业病防治医院</t>
  </si>
  <si>
    <t>2100204-职业病防治医院</t>
  </si>
  <si>
    <t>2100205</t>
  </si>
  <si>
    <t>精神病医院</t>
  </si>
  <si>
    <t>2100205-精神病医院</t>
  </si>
  <si>
    <t>2100206</t>
  </si>
  <si>
    <t>妇幼保健医院</t>
  </si>
  <si>
    <t>2100206-妇幼保健医院</t>
  </si>
  <si>
    <t>2100207</t>
  </si>
  <si>
    <t>儿童医院</t>
  </si>
  <si>
    <t>2100207-儿童医院</t>
  </si>
  <si>
    <t>2100208</t>
  </si>
  <si>
    <t>其他专科医院</t>
  </si>
  <si>
    <t>2100208-其他专科医院</t>
  </si>
  <si>
    <t>2100209</t>
  </si>
  <si>
    <t>福利医院</t>
  </si>
  <si>
    <t>2100209-福利医院</t>
  </si>
  <si>
    <t>2100210</t>
  </si>
  <si>
    <t>行业医院</t>
  </si>
  <si>
    <t>2100210-行业医院</t>
  </si>
  <si>
    <t>2100211</t>
  </si>
  <si>
    <t>处理医疗欠费</t>
  </si>
  <si>
    <t>2100211-处理医疗欠费</t>
  </si>
  <si>
    <t>2100212</t>
  </si>
  <si>
    <t>康复医院</t>
  </si>
  <si>
    <t>2100212-康复医院</t>
  </si>
  <si>
    <t>2100213</t>
  </si>
  <si>
    <t>优抚医院</t>
  </si>
  <si>
    <t>2100213-优抚医院</t>
  </si>
  <si>
    <t>2100299</t>
  </si>
  <si>
    <t>其他公立医院支出</t>
  </si>
  <si>
    <t>2100299-其他公立医院支出</t>
  </si>
  <si>
    <t>21003</t>
  </si>
  <si>
    <t>基层医疗卫生机构</t>
  </si>
  <si>
    <t>21003-基层医疗卫生机构</t>
  </si>
  <si>
    <t>2100301</t>
  </si>
  <si>
    <t>城市社区卫生机构</t>
  </si>
  <si>
    <t>2100301-城市社区卫生机构</t>
  </si>
  <si>
    <t>2100302</t>
  </si>
  <si>
    <t>乡镇卫生院</t>
  </si>
  <si>
    <t>2100302-乡镇卫生院</t>
  </si>
  <si>
    <t>2100399</t>
  </si>
  <si>
    <t>其他基层医疗卫生机构支出</t>
  </si>
  <si>
    <t>2100399-其他基层医疗卫生机构支出</t>
  </si>
  <si>
    <t>21004</t>
  </si>
  <si>
    <t>公共卫生</t>
  </si>
  <si>
    <t>21004-公共卫生</t>
  </si>
  <si>
    <t>2100401</t>
  </si>
  <si>
    <t>疾病预防控制机构</t>
  </si>
  <si>
    <t>2100401-疾病预防控制机构</t>
  </si>
  <si>
    <t>2100402</t>
  </si>
  <si>
    <t>卫生监督机构</t>
  </si>
  <si>
    <t>2100402-卫生监督机构</t>
  </si>
  <si>
    <t>2100403</t>
  </si>
  <si>
    <t>妇幼保健机构</t>
  </si>
  <si>
    <t>2100403-妇幼保健机构</t>
  </si>
  <si>
    <t>2100404</t>
  </si>
  <si>
    <t>精神卫生机构</t>
  </si>
  <si>
    <t>2100404-精神卫生机构</t>
  </si>
  <si>
    <t>2100405</t>
  </si>
  <si>
    <t>应急救治机构</t>
  </si>
  <si>
    <t>2100405-应急救治机构</t>
  </si>
  <si>
    <t>2100406</t>
  </si>
  <si>
    <t>采供血机构</t>
  </si>
  <si>
    <t>2100406-采供血机构</t>
  </si>
  <si>
    <t>2100407</t>
  </si>
  <si>
    <t>其他专业公共卫生机构</t>
  </si>
  <si>
    <t>2100407-其他专业公共卫生机构</t>
  </si>
  <si>
    <t>2100408</t>
  </si>
  <si>
    <t>基本公共卫生服务</t>
  </si>
  <si>
    <t>2100408-基本公共卫生服务</t>
  </si>
  <si>
    <t>2100409</t>
  </si>
  <si>
    <t>重大公共卫生服务</t>
  </si>
  <si>
    <t>2100409-重大公共卫生服务</t>
  </si>
  <si>
    <t>2100410</t>
  </si>
  <si>
    <t>突发公共卫生事件应急处理</t>
  </si>
  <si>
    <t>2100410-突发公共卫生事件应急处理</t>
  </si>
  <si>
    <t>2100499</t>
  </si>
  <si>
    <t>其他公共卫生支出</t>
  </si>
  <si>
    <t>2100499-其他公共卫生支出</t>
  </si>
  <si>
    <t>21006</t>
  </si>
  <si>
    <t>中医药</t>
  </si>
  <si>
    <t>21006-中医药</t>
  </si>
  <si>
    <t>2100601</t>
  </si>
  <si>
    <t>中医（民族医）药专项</t>
  </si>
  <si>
    <t>2100601-中医（民族医）药专项</t>
  </si>
  <si>
    <t>2100699</t>
  </si>
  <si>
    <t>其他中医药支出</t>
  </si>
  <si>
    <t>2100699-其他中医药支出</t>
  </si>
  <si>
    <t>21007</t>
  </si>
  <si>
    <t>计划生育事务</t>
  </si>
  <si>
    <t>21007-计划生育事务</t>
  </si>
  <si>
    <t>2100716</t>
  </si>
  <si>
    <t>计划生育机构</t>
  </si>
  <si>
    <t>2100716-计划生育机构</t>
  </si>
  <si>
    <t>2100717</t>
  </si>
  <si>
    <t>计划生育服务</t>
  </si>
  <si>
    <t>2100717-计划生育服务</t>
  </si>
  <si>
    <t>2100799</t>
  </si>
  <si>
    <t>其他计划生育事务支出</t>
  </si>
  <si>
    <t>2100799-其他计划生育事务支出</t>
  </si>
  <si>
    <t>21011</t>
  </si>
  <si>
    <t>行政事业单位医疗</t>
  </si>
  <si>
    <t>21011-行政事业单位医疗</t>
  </si>
  <si>
    <t>2101101</t>
  </si>
  <si>
    <t>行政单位医疗</t>
  </si>
  <si>
    <t>2101101-行政单位医疗</t>
  </si>
  <si>
    <t>2101102</t>
  </si>
  <si>
    <t>事业单位医疗</t>
  </si>
  <si>
    <t>2101102-事业单位医疗</t>
  </si>
  <si>
    <t>2101103</t>
  </si>
  <si>
    <t>公务员医疗补助</t>
  </si>
  <si>
    <t>2101103-公务员医疗补助</t>
  </si>
  <si>
    <t>2101199</t>
  </si>
  <si>
    <t>其他行政事业单位医疗支出</t>
  </si>
  <si>
    <t>2101199-其他行政事业单位医疗支出</t>
  </si>
  <si>
    <t>21012</t>
  </si>
  <si>
    <t>财政对基本医疗保险基金的补助</t>
  </si>
  <si>
    <t>21012-财政对基本医疗保险基金的补助</t>
  </si>
  <si>
    <t>2101201</t>
  </si>
  <si>
    <t>财政对职工基本医疗保险基金的补助</t>
  </si>
  <si>
    <t>2101201-财政对职工基本医疗保险基金的补助</t>
  </si>
  <si>
    <t>2101202</t>
  </si>
  <si>
    <t>财政对城乡居民基本医疗保险基金的补助</t>
  </si>
  <si>
    <t>2101202-财政对城乡居民基本医疗保险基金的补助</t>
  </si>
  <si>
    <t>2101299</t>
  </si>
  <si>
    <t>财政对其他基本医疗保险基金的补助</t>
  </si>
  <si>
    <t>2101299-财政对其他基本医疗保险基金的补助</t>
  </si>
  <si>
    <t>21013</t>
  </si>
  <si>
    <t>医疗救助</t>
  </si>
  <si>
    <t>21013-医疗救助</t>
  </si>
  <si>
    <t>2101301</t>
  </si>
  <si>
    <t>城乡医疗救助</t>
  </si>
  <si>
    <t>2101301-城乡医疗救助</t>
  </si>
  <si>
    <t>2101302</t>
  </si>
  <si>
    <t>疾病应急救助</t>
  </si>
  <si>
    <t>2101302-疾病应急救助</t>
  </si>
  <si>
    <t>2101399</t>
  </si>
  <si>
    <t>其他医疗救助支出</t>
  </si>
  <si>
    <t>2101399-其他医疗救助支出</t>
  </si>
  <si>
    <t>21014</t>
  </si>
  <si>
    <t>优抚对象医疗</t>
  </si>
  <si>
    <t>21014-优抚对象医疗</t>
  </si>
  <si>
    <t>2101401</t>
  </si>
  <si>
    <t>优抚对象医疗补助</t>
  </si>
  <si>
    <t>2101401-优抚对象医疗补助</t>
  </si>
  <si>
    <t>2101499</t>
  </si>
  <si>
    <t>其他优抚对象医疗支出</t>
  </si>
  <si>
    <t>2101499-其他优抚对象医疗支出</t>
  </si>
  <si>
    <t>21015</t>
  </si>
  <si>
    <t>医疗保障管理事务</t>
  </si>
  <si>
    <t>21015-医疗保障管理事务</t>
  </si>
  <si>
    <t>2101501</t>
  </si>
  <si>
    <t>2101501-行政运行</t>
  </si>
  <si>
    <t>2101502</t>
  </si>
  <si>
    <t>2101502-一般行政管理事务</t>
  </si>
  <si>
    <t>2101503</t>
  </si>
  <si>
    <t>2101503-机关服务</t>
  </si>
  <si>
    <t>2101504</t>
  </si>
  <si>
    <t>2101504-信息化建设</t>
  </si>
  <si>
    <t>2101505</t>
  </si>
  <si>
    <t>医疗保障政策管理</t>
  </si>
  <si>
    <t>2101505-医疗保障政策管理</t>
  </si>
  <si>
    <t>2101506</t>
  </si>
  <si>
    <t>医疗保障经办事务</t>
  </si>
  <si>
    <t>2101506-医疗保障经办事务</t>
  </si>
  <si>
    <t>2101550</t>
  </si>
  <si>
    <t>2101550-事业运行</t>
  </si>
  <si>
    <t>2101599</t>
  </si>
  <si>
    <t>其他医疗保障管理事务支出</t>
  </si>
  <si>
    <t>2101599-其他医疗保障管理事务支出</t>
  </si>
  <si>
    <t>21016</t>
  </si>
  <si>
    <t>老龄卫生健康事务</t>
  </si>
  <si>
    <t>21016-老龄卫生健康事务</t>
  </si>
  <si>
    <t>2101601</t>
  </si>
  <si>
    <t>2101601-老龄卫生健康事务</t>
  </si>
  <si>
    <t>21099</t>
  </si>
  <si>
    <t>其他卫生健康支出</t>
  </si>
  <si>
    <t>21099-其他卫生健康支出</t>
  </si>
  <si>
    <t>2109999</t>
  </si>
  <si>
    <t>2109999-其他卫生健康支出</t>
  </si>
  <si>
    <t>211</t>
  </si>
  <si>
    <t>节能环保支出</t>
  </si>
  <si>
    <t>211-节能环保支出</t>
  </si>
  <si>
    <t>21101</t>
  </si>
  <si>
    <t>环境保护管理事务</t>
  </si>
  <si>
    <t>21101-环境保护管理事务</t>
  </si>
  <si>
    <t>2110101</t>
  </si>
  <si>
    <t>2110101-行政运行</t>
  </si>
  <si>
    <t>2110102</t>
  </si>
  <si>
    <t>2110102-一般行政管理事务</t>
  </si>
  <si>
    <t>2110103</t>
  </si>
  <si>
    <t>2110103-机关服务</t>
  </si>
  <si>
    <t>2110104</t>
  </si>
  <si>
    <t>生态环境保护宣传</t>
  </si>
  <si>
    <t>2110104-生态环境保护宣传</t>
  </si>
  <si>
    <t>2110105</t>
  </si>
  <si>
    <t>环境保护法规、规划及标准</t>
  </si>
  <si>
    <t>2110105-环境保护法规、规划及标准</t>
  </si>
  <si>
    <t>2110106</t>
  </si>
  <si>
    <t>生态环境国际合作及履约</t>
  </si>
  <si>
    <t>2110106-生态环境国际合作及履约</t>
  </si>
  <si>
    <t>2110107</t>
  </si>
  <si>
    <t>生态环境保护行政许可</t>
  </si>
  <si>
    <t>2110107-生态环境保护行政许可</t>
  </si>
  <si>
    <t>2110108</t>
  </si>
  <si>
    <t>2110108-应对气候变化管理事务</t>
  </si>
  <si>
    <t>2110199</t>
  </si>
  <si>
    <t>其他环境保护管理事务支出</t>
  </si>
  <si>
    <t>2110199-其他环境保护管理事务支出</t>
  </si>
  <si>
    <t>21102</t>
  </si>
  <si>
    <t>环境监测与监察</t>
  </si>
  <si>
    <t>21102-环境监测与监察</t>
  </si>
  <si>
    <t>2110203</t>
  </si>
  <si>
    <t>建设项目环评审查与监督</t>
  </si>
  <si>
    <t>2110203-建设项目环评审查与监督</t>
  </si>
  <si>
    <t>2110204</t>
  </si>
  <si>
    <t>核与辐射安全监督</t>
  </si>
  <si>
    <t>2110204-核与辐射安全监督</t>
  </si>
  <si>
    <t>2110299</t>
  </si>
  <si>
    <t>其他环境监测与监察支出</t>
  </si>
  <si>
    <t>2110299-其他环境监测与监察支出</t>
  </si>
  <si>
    <t>21103</t>
  </si>
  <si>
    <t>污染防治</t>
  </si>
  <si>
    <t>21103-污染防治</t>
  </si>
  <si>
    <t>2110301</t>
  </si>
  <si>
    <t>大气</t>
  </si>
  <si>
    <t>2110301-大气</t>
  </si>
  <si>
    <t>2110302</t>
  </si>
  <si>
    <t>水体</t>
  </si>
  <si>
    <t>2110302-水体</t>
  </si>
  <si>
    <t>2110303</t>
  </si>
  <si>
    <t>噪声</t>
  </si>
  <si>
    <t>2110303-噪声</t>
  </si>
  <si>
    <t>2110304</t>
  </si>
  <si>
    <t>固体废弃物与化学品</t>
  </si>
  <si>
    <t>2110304-固体废弃物与化学品</t>
  </si>
  <si>
    <t>2110305</t>
  </si>
  <si>
    <t>放射源和放射性废物监管</t>
  </si>
  <si>
    <t>2110305-放射源和放射性废物监管</t>
  </si>
  <si>
    <t>2110306</t>
  </si>
  <si>
    <t>辐射</t>
  </si>
  <si>
    <t>2110306-辐射</t>
  </si>
  <si>
    <t>2110307</t>
  </si>
  <si>
    <t>土壤</t>
  </si>
  <si>
    <t>2110307-土壤</t>
  </si>
  <si>
    <t>2110399</t>
  </si>
  <si>
    <t>其他污染防治支出</t>
  </si>
  <si>
    <t>2110399-其他污染防治支出</t>
  </si>
  <si>
    <t>21104</t>
  </si>
  <si>
    <t>自然生态保护</t>
  </si>
  <si>
    <t>21104-自然生态保护</t>
  </si>
  <si>
    <t>2110401</t>
  </si>
  <si>
    <t>生态保护</t>
  </si>
  <si>
    <t>2110401-生态保护</t>
  </si>
  <si>
    <t>2110402</t>
  </si>
  <si>
    <t>农村环境保护</t>
  </si>
  <si>
    <t>2110402-农村环境保护</t>
  </si>
  <si>
    <t>2110404</t>
  </si>
  <si>
    <t>生物及物种资源保护</t>
  </si>
  <si>
    <t>2110404-生物及物种资源保护</t>
  </si>
  <si>
    <t>2110405</t>
  </si>
  <si>
    <t>草原生态修复治理</t>
  </si>
  <si>
    <t>2110405-草原生态修复治理</t>
  </si>
  <si>
    <t>2110406</t>
  </si>
  <si>
    <t>自然保护地</t>
  </si>
  <si>
    <t>2110406-自然保护地</t>
  </si>
  <si>
    <t>2110499</t>
  </si>
  <si>
    <t>其他自然生态保护支出</t>
  </si>
  <si>
    <t>2110499-其他自然生态保护支出</t>
  </si>
  <si>
    <t>21105</t>
  </si>
  <si>
    <t>天然林保护</t>
  </si>
  <si>
    <t>21105-天然林保护</t>
  </si>
  <si>
    <t>2110501</t>
  </si>
  <si>
    <t>森林管护</t>
  </si>
  <si>
    <t>2110501-森林管护</t>
  </si>
  <si>
    <t>2110502</t>
  </si>
  <si>
    <t>社会保险补助</t>
  </si>
  <si>
    <t>2110502-社会保险补助</t>
  </si>
  <si>
    <t>2110503</t>
  </si>
  <si>
    <t>政策性社会性支出补助</t>
  </si>
  <si>
    <t>2110503-政策性社会性支出补助</t>
  </si>
  <si>
    <t>2110506</t>
  </si>
  <si>
    <t>天然林保护工程建设</t>
  </si>
  <si>
    <t>2110506-天然林保护工程建设</t>
  </si>
  <si>
    <t>2110507</t>
  </si>
  <si>
    <t>停伐补助</t>
  </si>
  <si>
    <t>2110507-停伐补助</t>
  </si>
  <si>
    <t>2110599</t>
  </si>
  <si>
    <t>其他天然林保护支出</t>
  </si>
  <si>
    <t>2110599-其他天然林保护支出</t>
  </si>
  <si>
    <t>21106</t>
  </si>
  <si>
    <t>退耕还林还草</t>
  </si>
  <si>
    <t>21106-退耕还林还草</t>
  </si>
  <si>
    <t>2110602</t>
  </si>
  <si>
    <t>退耕现金</t>
  </si>
  <si>
    <t>2110602-退耕现金</t>
  </si>
  <si>
    <t>2110603</t>
  </si>
  <si>
    <t>退耕还林粮食折现补贴</t>
  </si>
  <si>
    <t>2110603-退耕还林粮食折现补贴</t>
  </si>
  <si>
    <t>2110604</t>
  </si>
  <si>
    <t>退耕还林粮食费用补贴</t>
  </si>
  <si>
    <t>2110604-退耕还林粮食费用补贴</t>
  </si>
  <si>
    <t>2110605</t>
  </si>
  <si>
    <t>退耕还林工程建设</t>
  </si>
  <si>
    <t>2110605-退耕还林工程建设</t>
  </si>
  <si>
    <t>2110699</t>
  </si>
  <si>
    <t>其他退耕还林还草支出</t>
  </si>
  <si>
    <t>2110699-其他退耕还林还草支出</t>
  </si>
  <si>
    <t>21107</t>
  </si>
  <si>
    <t>风沙荒漠治理</t>
  </si>
  <si>
    <t>21107-风沙荒漠治理</t>
  </si>
  <si>
    <t>2110704</t>
  </si>
  <si>
    <t>京津风沙源治理工程建设</t>
  </si>
  <si>
    <t>2110704-京津风沙源治理工程建设</t>
  </si>
  <si>
    <t>2110799</t>
  </si>
  <si>
    <t>其他风沙荒漠治理支出</t>
  </si>
  <si>
    <t>2110799-其他风沙荒漠治理支出</t>
  </si>
  <si>
    <t>21108</t>
  </si>
  <si>
    <t>退牧还草</t>
  </si>
  <si>
    <t>21108-退牧还草</t>
  </si>
  <si>
    <t>2110804</t>
  </si>
  <si>
    <t>退牧还草工程建设</t>
  </si>
  <si>
    <t>2110804-退牧还草工程建设</t>
  </si>
  <si>
    <t>2110899</t>
  </si>
  <si>
    <t>其他退牧还草支出</t>
  </si>
  <si>
    <t>2110899-其他退牧还草支出</t>
  </si>
  <si>
    <t>21109</t>
  </si>
  <si>
    <t>已垦草原退耕还草</t>
  </si>
  <si>
    <t>21109-已垦草原退耕还草</t>
  </si>
  <si>
    <t>2110901</t>
  </si>
  <si>
    <t>2110901-已垦草原退耕还草</t>
  </si>
  <si>
    <t>21110</t>
  </si>
  <si>
    <t>能源节约利用</t>
  </si>
  <si>
    <t>21110-能源节约利用</t>
  </si>
  <si>
    <t>2111001</t>
  </si>
  <si>
    <t>2111001-能源节约利用</t>
  </si>
  <si>
    <t>21111</t>
  </si>
  <si>
    <t>污染减排</t>
  </si>
  <si>
    <t>21111-污染减排</t>
  </si>
  <si>
    <t>2111101</t>
  </si>
  <si>
    <t>生态环境监测与信息</t>
  </si>
  <si>
    <t>2111101-生态环境监测与信息</t>
  </si>
  <si>
    <t>2111102</t>
  </si>
  <si>
    <t>生态环境执法监察</t>
  </si>
  <si>
    <t>2111102-生态环境执法监察</t>
  </si>
  <si>
    <t>2111103</t>
  </si>
  <si>
    <t>减排专项支出</t>
  </si>
  <si>
    <t>2111103-减排专项支出</t>
  </si>
  <si>
    <t>2111104</t>
  </si>
  <si>
    <t>清洁生产专项支出</t>
  </si>
  <si>
    <t>2111104-清洁生产专项支出</t>
  </si>
  <si>
    <t>2111199</t>
  </si>
  <si>
    <t>其他污染减排支出</t>
  </si>
  <si>
    <t>2111199-其他污染减排支出</t>
  </si>
  <si>
    <t>21112</t>
  </si>
  <si>
    <t>可再生能源</t>
  </si>
  <si>
    <t>21112-可再生能源</t>
  </si>
  <si>
    <t>2111201</t>
  </si>
  <si>
    <t>2111201-可再生能源</t>
  </si>
  <si>
    <t>21113</t>
  </si>
  <si>
    <t>循环经济</t>
  </si>
  <si>
    <t>21113-循环经济</t>
  </si>
  <si>
    <t>2111301</t>
  </si>
  <si>
    <t>2111301-循环经济</t>
  </si>
  <si>
    <t>21114</t>
  </si>
  <si>
    <t>能源管理事务</t>
  </si>
  <si>
    <t>21114-能源管理事务</t>
  </si>
  <si>
    <t>2111401</t>
  </si>
  <si>
    <t>2111401-行政运行</t>
  </si>
  <si>
    <t>2111402</t>
  </si>
  <si>
    <t>2111402-一般行政管理事务</t>
  </si>
  <si>
    <t>2111403</t>
  </si>
  <si>
    <t>2111403-机关服务</t>
  </si>
  <si>
    <t>2111406</t>
  </si>
  <si>
    <t>能源科技装备</t>
  </si>
  <si>
    <t>2111406-能源科技装备</t>
  </si>
  <si>
    <t>2111407</t>
  </si>
  <si>
    <t>能源行业管理</t>
  </si>
  <si>
    <t>2111407-能源行业管理</t>
  </si>
  <si>
    <t>2111408</t>
  </si>
  <si>
    <t>能源管理</t>
  </si>
  <si>
    <t>2111408-能源管理</t>
  </si>
  <si>
    <t>2111411</t>
  </si>
  <si>
    <t>2111411-信息化建设</t>
  </si>
  <si>
    <t>2111413</t>
  </si>
  <si>
    <t>农村电网建设</t>
  </si>
  <si>
    <t>2111413-农村电网建设</t>
  </si>
  <si>
    <t>2111450</t>
  </si>
  <si>
    <t>2111450-事业运行</t>
  </si>
  <si>
    <t>2111499</t>
  </si>
  <si>
    <t>其他能源管理事务支出</t>
  </si>
  <si>
    <t>2111499-其他能源管理事务支出</t>
  </si>
  <si>
    <t>21160</t>
  </si>
  <si>
    <t>可再生能源电价附加收入安排的支出</t>
  </si>
  <si>
    <t>21160-可再生能源电价附加收入安排的支出</t>
  </si>
  <si>
    <t>2116001</t>
  </si>
  <si>
    <t>风力发电补助</t>
  </si>
  <si>
    <t>2116001-风力发电补助</t>
  </si>
  <si>
    <t>2116002</t>
  </si>
  <si>
    <t>太阳能发电补助</t>
  </si>
  <si>
    <t>2116002-太阳能发电补助</t>
  </si>
  <si>
    <t>2116003</t>
  </si>
  <si>
    <t>生物质能发电补助</t>
  </si>
  <si>
    <t>2116003-生物质能发电补助</t>
  </si>
  <si>
    <t>2116099</t>
  </si>
  <si>
    <t>其他可再生能源电价附加收入安排的支出</t>
  </si>
  <si>
    <t>2116099-其他可再生能源电价附加收入安排的支出</t>
  </si>
  <si>
    <t>21161</t>
  </si>
  <si>
    <t>废弃电器电子产品处理基金支出</t>
  </si>
  <si>
    <t>21161-废弃电器电子产品处理基金支出</t>
  </si>
  <si>
    <t>2116101</t>
  </si>
  <si>
    <t>回收处理费用补贴</t>
  </si>
  <si>
    <t>2116101-回收处理费用补贴</t>
  </si>
  <si>
    <t>2116102</t>
  </si>
  <si>
    <t>信息系统建设</t>
  </si>
  <si>
    <t>2116102-信息系统建设</t>
  </si>
  <si>
    <t>2116103</t>
  </si>
  <si>
    <t>基金征管经费</t>
  </si>
  <si>
    <t>2116103-基金征管经费</t>
  </si>
  <si>
    <t>2116104</t>
  </si>
  <si>
    <t>其他废弃电器电子产品处理基金支出</t>
  </si>
  <si>
    <t>2116104-其他废弃电器电子产品处理基金支出</t>
  </si>
  <si>
    <t>21199</t>
  </si>
  <si>
    <t>其他节能环保支出</t>
  </si>
  <si>
    <t>21199-其他节能环保支出</t>
  </si>
  <si>
    <t>2119999</t>
  </si>
  <si>
    <t>2119999-其他节能环保支出</t>
  </si>
  <si>
    <t>212</t>
  </si>
  <si>
    <t>城乡社区支出</t>
  </si>
  <si>
    <t>212-城乡社区支出</t>
  </si>
  <si>
    <t>21201</t>
  </si>
  <si>
    <t>城乡社区管理事务</t>
  </si>
  <si>
    <t>21201-城乡社区管理事务</t>
  </si>
  <si>
    <t>2120101</t>
  </si>
  <si>
    <t>2120101-行政运行</t>
  </si>
  <si>
    <t>2120102</t>
  </si>
  <si>
    <t>2120102-一般行政管理事务</t>
  </si>
  <si>
    <t>2120103</t>
  </si>
  <si>
    <t>2120103-机关服务</t>
  </si>
  <si>
    <t>2120104</t>
  </si>
  <si>
    <t>城管执法</t>
  </si>
  <si>
    <t>2120104-城管执法</t>
  </si>
  <si>
    <t>2120105</t>
  </si>
  <si>
    <t>工程建设标准规范编制与监管</t>
  </si>
  <si>
    <t>2120105-工程建设标准规范编制与监管</t>
  </si>
  <si>
    <t>2120106</t>
  </si>
  <si>
    <t>工程建设管理</t>
  </si>
  <si>
    <t>2120106-工程建设管理</t>
  </si>
  <si>
    <t>2120107</t>
  </si>
  <si>
    <t>市政公用行业市场监管</t>
  </si>
  <si>
    <t>2120107-市政公用行业市场监管</t>
  </si>
  <si>
    <t>2120109</t>
  </si>
  <si>
    <t>住宅建设与房地产市场监管</t>
  </si>
  <si>
    <t>2120109-住宅建设与房地产市场监管</t>
  </si>
  <si>
    <t>2120110</t>
  </si>
  <si>
    <t>执业资格注册、资质审查</t>
  </si>
  <si>
    <t>2120110-执业资格注册、资质审查</t>
  </si>
  <si>
    <t>2120199</t>
  </si>
  <si>
    <t>其他城乡社区管理事务支出</t>
  </si>
  <si>
    <t>2120199-其他城乡社区管理事务支出</t>
  </si>
  <si>
    <t>21202</t>
  </si>
  <si>
    <t>城乡社区规划与管理</t>
  </si>
  <si>
    <t>21202-城乡社区规划与管理</t>
  </si>
  <si>
    <t>2120201</t>
  </si>
  <si>
    <t>2120201-城乡社区规划与管理</t>
  </si>
  <si>
    <t>21203</t>
  </si>
  <si>
    <t>城乡社区公共设施</t>
  </si>
  <si>
    <t>21203-城乡社区公共设施</t>
  </si>
  <si>
    <t>2120303</t>
  </si>
  <si>
    <t>小城镇基础设施建设</t>
  </si>
  <si>
    <t>2120303-小城镇基础设施建设</t>
  </si>
  <si>
    <t>2120399</t>
  </si>
  <si>
    <t>其他城乡社区公共设施支出</t>
  </si>
  <si>
    <t>2120399-其他城乡社区公共设施支出</t>
  </si>
  <si>
    <t>21205</t>
  </si>
  <si>
    <t>城乡社区环境卫生</t>
  </si>
  <si>
    <t>21205-城乡社区环境卫生</t>
  </si>
  <si>
    <t>2120501</t>
  </si>
  <si>
    <t>2120501-城乡社区环境卫生</t>
  </si>
  <si>
    <t>21206</t>
  </si>
  <si>
    <t>建设市场管理与监督</t>
  </si>
  <si>
    <t>21206-建设市场管理与监督</t>
  </si>
  <si>
    <t>2120601</t>
  </si>
  <si>
    <t>2120601-建设市场管理与监督</t>
  </si>
  <si>
    <t>21208</t>
  </si>
  <si>
    <t>国有土地使用权出让收入安排的支出</t>
  </si>
  <si>
    <t>21208-国有土地使用权出让收入安排的支出</t>
  </si>
  <si>
    <t>2120801</t>
  </si>
  <si>
    <t>征地和拆迁补偿支出</t>
  </si>
  <si>
    <t>2120801-征地和拆迁补偿支出</t>
  </si>
  <si>
    <t>2120802</t>
  </si>
  <si>
    <t>土地开发支出</t>
  </si>
  <si>
    <t>2120802-土地开发支出</t>
  </si>
  <si>
    <t>2120803</t>
  </si>
  <si>
    <t>城市建设支出</t>
  </si>
  <si>
    <t>2120803-城市建设支出</t>
  </si>
  <si>
    <t>2120804</t>
  </si>
  <si>
    <t>农村基础设施建设支出</t>
  </si>
  <si>
    <t>2120804-农村基础设施建设支出</t>
  </si>
  <si>
    <t>2120805</t>
  </si>
  <si>
    <t>补助被征地农民支出</t>
  </si>
  <si>
    <t>2120805-补助被征地农民支出</t>
  </si>
  <si>
    <t>2120806</t>
  </si>
  <si>
    <t>土地出让业务支出</t>
  </si>
  <si>
    <t>2120806-土地出让业务支出</t>
  </si>
  <si>
    <t>2120807</t>
  </si>
  <si>
    <t>廉租住房支出</t>
  </si>
  <si>
    <t>2120807-廉租住房支出</t>
  </si>
  <si>
    <t>2120809</t>
  </si>
  <si>
    <t>支付破产或改制企业职工安置费</t>
  </si>
  <si>
    <t>2120809-支付破产或改制企业职工安置费</t>
  </si>
  <si>
    <t>2120810</t>
  </si>
  <si>
    <t>棚户区改造支出</t>
  </si>
  <si>
    <t>2120810-棚户区改造支出</t>
  </si>
  <si>
    <t>2120811</t>
  </si>
  <si>
    <t>公共租赁住房支出</t>
  </si>
  <si>
    <t>2120811-公共租赁住房支出</t>
  </si>
  <si>
    <t>2120813</t>
  </si>
  <si>
    <t>保障性住房租金补贴</t>
  </si>
  <si>
    <t>2120813-保障性住房租金补贴</t>
  </si>
  <si>
    <t>2120814</t>
  </si>
  <si>
    <t>农业生产发展支出</t>
  </si>
  <si>
    <t>2120814-农业生产发展支出</t>
  </si>
  <si>
    <t>2120815</t>
  </si>
  <si>
    <t>农村社会事业支出</t>
  </si>
  <si>
    <t>2120815-农村社会事业支出</t>
  </si>
  <si>
    <t>2120816</t>
  </si>
  <si>
    <t>农业农村生态环境支出</t>
  </si>
  <si>
    <t>2120816-农业农村生态环境支出</t>
  </si>
  <si>
    <t>2120899</t>
  </si>
  <si>
    <t>其他国有土地使用权出让收入安排的支出</t>
  </si>
  <si>
    <t>2120899-其他国有土地使用权出让收入安排的支出</t>
  </si>
  <si>
    <t>21210</t>
  </si>
  <si>
    <t>国有土地收益基金安排的支出</t>
  </si>
  <si>
    <t>21210-国有土地收益基金安排的支出</t>
  </si>
  <si>
    <t>2121001</t>
  </si>
  <si>
    <t>2121001-征地和拆迁补偿支出</t>
  </si>
  <si>
    <t>2121002</t>
  </si>
  <si>
    <t>2121002-土地开发支出</t>
  </si>
  <si>
    <t>2121099</t>
  </si>
  <si>
    <t>其他国有土地收益基金支出</t>
  </si>
  <si>
    <t>2121099-其他国有土地收益基金支出</t>
  </si>
  <si>
    <t>21211</t>
  </si>
  <si>
    <t>农业土地开发资金安排的支出</t>
  </si>
  <si>
    <t>21211-农业土地开发资金安排的支出</t>
  </si>
  <si>
    <t>21213</t>
  </si>
  <si>
    <t>城市基础设施配套费安排的支出</t>
  </si>
  <si>
    <t>21213-城市基础设施配套费安排的支出</t>
  </si>
  <si>
    <t>2121301</t>
  </si>
  <si>
    <t>城市公共设施</t>
  </si>
  <si>
    <t>2121301-城市公共设施</t>
  </si>
  <si>
    <t>2121302</t>
  </si>
  <si>
    <t>城市环境卫生</t>
  </si>
  <si>
    <t>2121302-城市环境卫生</t>
  </si>
  <si>
    <t>2121303</t>
  </si>
  <si>
    <t>公有房屋</t>
  </si>
  <si>
    <t>2121303-公有房屋</t>
  </si>
  <si>
    <t>2121304</t>
  </si>
  <si>
    <t>城市防洪</t>
  </si>
  <si>
    <t>2121304-城市防洪</t>
  </si>
  <si>
    <t>2121399</t>
  </si>
  <si>
    <t>其他城市基础设施配套费安排的支出</t>
  </si>
  <si>
    <t>2121399-其他城市基础设施配套费安排的支出</t>
  </si>
  <si>
    <t>21214</t>
  </si>
  <si>
    <t>污水处理费安排的支出</t>
  </si>
  <si>
    <t>21214-污水处理费安排的支出</t>
  </si>
  <si>
    <t>2121401</t>
  </si>
  <si>
    <t>污水处理设施建设和运营</t>
  </si>
  <si>
    <t>2121401-污水处理设施建设和运营</t>
  </si>
  <si>
    <t>2121402</t>
  </si>
  <si>
    <t>代征手续费</t>
  </si>
  <si>
    <t>2121402-代征手续费</t>
  </si>
  <si>
    <t>2121499</t>
  </si>
  <si>
    <t>其他污水处理费安排的支出</t>
  </si>
  <si>
    <t>2121499-其他污水处理费安排的支出</t>
  </si>
  <si>
    <t>21215</t>
  </si>
  <si>
    <t>土地储备专项债券收入安排的支出</t>
  </si>
  <si>
    <t>21215-土地储备专项债券收入安排的支出</t>
  </si>
  <si>
    <t>2121501</t>
  </si>
  <si>
    <t>2121501-征地和拆迁补偿支出</t>
  </si>
  <si>
    <t>2121502</t>
  </si>
  <si>
    <t>2121502-土地开发支出</t>
  </si>
  <si>
    <t>2121599</t>
  </si>
  <si>
    <t>其他土地储备专项债券收入安排的支出</t>
  </si>
  <si>
    <t>2121599-其他土地储备专项债券收入安排的支出</t>
  </si>
  <si>
    <t>21216</t>
  </si>
  <si>
    <t>棚户区改造专项债券收入安排的支出</t>
  </si>
  <si>
    <t>21216-棚户区改造专项债券收入安排的支出</t>
  </si>
  <si>
    <t>2121601</t>
  </si>
  <si>
    <t>2121601-征地和拆迁补偿支出</t>
  </si>
  <si>
    <t>2121602</t>
  </si>
  <si>
    <t>2121602-土地开发支出</t>
  </si>
  <si>
    <t>2121699</t>
  </si>
  <si>
    <t>其他棚户区改造专项债券收入安排的支出</t>
  </si>
  <si>
    <t>2121699-其他棚户区改造专项债券收入安排的支出</t>
  </si>
  <si>
    <t>21217</t>
  </si>
  <si>
    <t>城市基础设施配套费对应专项债务收入安排的支出</t>
  </si>
  <si>
    <t>21217-城市基础设施配套费对应专项债务收入安排的支出</t>
  </si>
  <si>
    <t>2121701</t>
  </si>
  <si>
    <t>2121701-城市公共设施</t>
  </si>
  <si>
    <t>2121702</t>
  </si>
  <si>
    <t>2121702-城市环境卫生</t>
  </si>
  <si>
    <t>2121703</t>
  </si>
  <si>
    <t>2121703-公有房屋</t>
  </si>
  <si>
    <t>2121704</t>
  </si>
  <si>
    <t>2121704-城市防洪</t>
  </si>
  <si>
    <t>2121799</t>
  </si>
  <si>
    <t>其他城市基础设施配套费对应专项债务收入安排的支出</t>
  </si>
  <si>
    <t>2121799-其他城市基础设施配套费对应专项债务收入安排的支出</t>
  </si>
  <si>
    <t>21218</t>
  </si>
  <si>
    <t>污水处理费对应专项债务收入安排的支出</t>
  </si>
  <si>
    <t>21218-污水处理费对应专项债务收入安排的支出</t>
  </si>
  <si>
    <t>2121801</t>
  </si>
  <si>
    <t>2121801-污水处理设施建设和运营</t>
  </si>
  <si>
    <t>2121899</t>
  </si>
  <si>
    <t>其他污水处理费对应专项债务收入安排的支出</t>
  </si>
  <si>
    <t>2121899-其他污水处理费对应专项债务收入安排的支出</t>
  </si>
  <si>
    <t>21219</t>
  </si>
  <si>
    <t>国有土地使用权出让收入对应专项债务收入安排的支出</t>
  </si>
  <si>
    <t>21219-国有土地使用权出让收入对应专项债务收入安排的支出</t>
  </si>
  <si>
    <t>2121901</t>
  </si>
  <si>
    <t>2121901-征地和拆迁补偿支出</t>
  </si>
  <si>
    <t>2121902</t>
  </si>
  <si>
    <t>2121902-土地开发支出</t>
  </si>
  <si>
    <t>2121903</t>
  </si>
  <si>
    <t>2121903-城市建设支出</t>
  </si>
  <si>
    <t>2121904</t>
  </si>
  <si>
    <t>2121904-农村基础设施建设支出</t>
  </si>
  <si>
    <t>2121905</t>
  </si>
  <si>
    <t>2121905-廉租住房支出</t>
  </si>
  <si>
    <t>2121906</t>
  </si>
  <si>
    <t>2121906-棚户区改造支出</t>
  </si>
  <si>
    <t>2121907</t>
  </si>
  <si>
    <t>2121907-公共租赁住房支出</t>
  </si>
  <si>
    <t>2121999</t>
  </si>
  <si>
    <t>其他国有土地使用权出让收入对应专项债务安排的支出</t>
  </si>
  <si>
    <t>2121999-其他国有土地使用权出让收入对应专项债务安排的支出</t>
  </si>
  <si>
    <t>21299</t>
  </si>
  <si>
    <t>其他城乡社区支出</t>
  </si>
  <si>
    <t>21299-其他城乡社区支出</t>
  </si>
  <si>
    <t>2129999</t>
  </si>
  <si>
    <t>2129999-其他城乡社区支出</t>
  </si>
  <si>
    <t>213</t>
  </si>
  <si>
    <t>农林水支出</t>
  </si>
  <si>
    <t>213-农林水支出</t>
  </si>
  <si>
    <t>21301</t>
  </si>
  <si>
    <t>农业农村</t>
  </si>
  <si>
    <t>21301-农业农村</t>
  </si>
  <si>
    <t>2130101</t>
  </si>
  <si>
    <t>2130101-行政运行</t>
  </si>
  <si>
    <t>2130102</t>
  </si>
  <si>
    <t>2130102-一般行政管理事务</t>
  </si>
  <si>
    <t>2130103</t>
  </si>
  <si>
    <t>2130103-机关服务</t>
  </si>
  <si>
    <t>2130104</t>
  </si>
  <si>
    <t>2130104-事业运行</t>
  </si>
  <si>
    <t>2130105</t>
  </si>
  <si>
    <t>农垦运行</t>
  </si>
  <si>
    <t>2130105-农垦运行</t>
  </si>
  <si>
    <t>2130106</t>
  </si>
  <si>
    <t>科技转化与推广服务</t>
  </si>
  <si>
    <t>2130106-科技转化与推广服务</t>
  </si>
  <si>
    <t>2130108</t>
  </si>
  <si>
    <t>病虫害控制</t>
  </si>
  <si>
    <t>2130108-病虫害控制</t>
  </si>
  <si>
    <t>2130109</t>
  </si>
  <si>
    <t>农产品质量安全</t>
  </si>
  <si>
    <t>2130109-农产品质量安全</t>
  </si>
  <si>
    <t>2130110</t>
  </si>
  <si>
    <t>执法监管</t>
  </si>
  <si>
    <t>2130110-执法监管</t>
  </si>
  <si>
    <t>2130111</t>
  </si>
  <si>
    <t>统计监测与信息服务</t>
  </si>
  <si>
    <t>2130111-统计监测与信息服务</t>
  </si>
  <si>
    <t>2130112</t>
  </si>
  <si>
    <t>行业业务管理</t>
  </si>
  <si>
    <t>2130112-行业业务管理</t>
  </si>
  <si>
    <t>2130114</t>
  </si>
  <si>
    <t>对外交流与合作</t>
  </si>
  <si>
    <t>2130114-对外交流与合作</t>
  </si>
  <si>
    <t>2130119</t>
  </si>
  <si>
    <t>防灾救灾</t>
  </si>
  <si>
    <t>2130119-防灾救灾</t>
  </si>
  <si>
    <t>2130120</t>
  </si>
  <si>
    <t>稳定农民收入补贴</t>
  </si>
  <si>
    <t>2130120-稳定农民收入补贴</t>
  </si>
  <si>
    <t>2130121</t>
  </si>
  <si>
    <t>农业结构调整补贴</t>
  </si>
  <si>
    <t>2130121-农业结构调整补贴</t>
  </si>
  <si>
    <t>2130122</t>
  </si>
  <si>
    <t>农业生产发展</t>
  </si>
  <si>
    <t>2130122-农业生产发展</t>
  </si>
  <si>
    <t>2130124</t>
  </si>
  <si>
    <t>农村合作经济</t>
  </si>
  <si>
    <t>2130124-农村合作经济</t>
  </si>
  <si>
    <t>2130125</t>
  </si>
  <si>
    <t>农产品加工与促销</t>
  </si>
  <si>
    <t>2130125-农产品加工与促销</t>
  </si>
  <si>
    <t>2130126</t>
  </si>
  <si>
    <t>农村社会事业</t>
  </si>
  <si>
    <t>2130126-农村社会事业</t>
  </si>
  <si>
    <t>2130135</t>
  </si>
  <si>
    <t>农业资源保护修复与利用</t>
  </si>
  <si>
    <t>2130135-农业资源保护修复与利用</t>
  </si>
  <si>
    <t>2130142</t>
  </si>
  <si>
    <t>农村道路建设</t>
  </si>
  <si>
    <t>2130142-农村道路建设</t>
  </si>
  <si>
    <t>2130148</t>
  </si>
  <si>
    <t>渔业发展</t>
  </si>
  <si>
    <t>2130148-渔业发展</t>
  </si>
  <si>
    <t>2130152</t>
  </si>
  <si>
    <t>对高校毕业生到基层任职补助</t>
  </si>
  <si>
    <t>2130152-对高校毕业生到基层任职补助</t>
  </si>
  <si>
    <t>2130153</t>
  </si>
  <si>
    <t>农田建设</t>
  </si>
  <si>
    <t>2130153-农田建设</t>
  </si>
  <si>
    <t>2130199</t>
  </si>
  <si>
    <t>其他农业农村支出</t>
  </si>
  <si>
    <t>2130199-其他农业农村支出</t>
  </si>
  <si>
    <t>21302</t>
  </si>
  <si>
    <t>林业和草原</t>
  </si>
  <si>
    <t>21302-林业和草原</t>
  </si>
  <si>
    <t>2130201</t>
  </si>
  <si>
    <t>2130201-行政运行</t>
  </si>
  <si>
    <t>2130202</t>
  </si>
  <si>
    <t>2130202-一般行政管理事务</t>
  </si>
  <si>
    <t>2130203</t>
  </si>
  <si>
    <t>2130203-机关服务</t>
  </si>
  <si>
    <t>2130204</t>
  </si>
  <si>
    <t>事业机构</t>
  </si>
  <si>
    <t>2130204-事业机构</t>
  </si>
  <si>
    <t>2130205</t>
  </si>
  <si>
    <t>森林资源培育</t>
  </si>
  <si>
    <t>2130205-森林资源培育</t>
  </si>
  <si>
    <t>2130206</t>
  </si>
  <si>
    <t>技术推广与转化</t>
  </si>
  <si>
    <t>2130206-技术推广与转化</t>
  </si>
  <si>
    <t>2130207</t>
  </si>
  <si>
    <t>森林资源管理</t>
  </si>
  <si>
    <t>2130207-森林资源管理</t>
  </si>
  <si>
    <t>2130209</t>
  </si>
  <si>
    <t>森林生态效益补偿</t>
  </si>
  <si>
    <t>2130209-森林生态效益补偿</t>
  </si>
  <si>
    <t>2130211</t>
  </si>
  <si>
    <t>动植物保护</t>
  </si>
  <si>
    <t>2130211-动植物保护</t>
  </si>
  <si>
    <t>2130212</t>
  </si>
  <si>
    <t>湿地保护</t>
  </si>
  <si>
    <t>2130212-湿地保护</t>
  </si>
  <si>
    <t>2130213</t>
  </si>
  <si>
    <t>执法与监督</t>
  </si>
  <si>
    <t>2130213-执法与监督</t>
  </si>
  <si>
    <t>2130217</t>
  </si>
  <si>
    <t>防沙治沙</t>
  </si>
  <si>
    <t>2130217-防沙治沙</t>
  </si>
  <si>
    <t>2130220</t>
  </si>
  <si>
    <t>2130220-对外合作与交流</t>
  </si>
  <si>
    <t>2130221</t>
  </si>
  <si>
    <t>产业化管理</t>
  </si>
  <si>
    <t>2130221-产业化管理</t>
  </si>
  <si>
    <t>2130223</t>
  </si>
  <si>
    <t>信息管理</t>
  </si>
  <si>
    <t>2130223-信息管理</t>
  </si>
  <si>
    <t>2130226</t>
  </si>
  <si>
    <t>林区公共支出</t>
  </si>
  <si>
    <t>2130226-林区公共支出</t>
  </si>
  <si>
    <t>2130227</t>
  </si>
  <si>
    <t>贷款贴息</t>
  </si>
  <si>
    <t>2130227-贷款贴息</t>
  </si>
  <si>
    <t>2130234</t>
  </si>
  <si>
    <t>林业草原防灾减灾</t>
  </si>
  <si>
    <t>2130234-林业草原防灾减灾</t>
  </si>
  <si>
    <t>2130236</t>
  </si>
  <si>
    <t>草原管理</t>
  </si>
  <si>
    <t>2130236-草原管理</t>
  </si>
  <si>
    <t>2130237</t>
  </si>
  <si>
    <t>2130237-行业业务管理</t>
  </si>
  <si>
    <t>2130299</t>
  </si>
  <si>
    <t>其他林业和草原支出</t>
  </si>
  <si>
    <t>2130299-其他林业和草原支出</t>
  </si>
  <si>
    <t>21303</t>
  </si>
  <si>
    <t>水利</t>
  </si>
  <si>
    <t>21303-水利</t>
  </si>
  <si>
    <t>2130301</t>
  </si>
  <si>
    <t>2130301-行政运行</t>
  </si>
  <si>
    <t>2130302</t>
  </si>
  <si>
    <t>2130302-一般行政管理事务</t>
  </si>
  <si>
    <t>2130303</t>
  </si>
  <si>
    <t>2130303-机关服务</t>
  </si>
  <si>
    <t>2130304</t>
  </si>
  <si>
    <t>水利行业业务管理</t>
  </si>
  <si>
    <t>2130304-水利行业业务管理</t>
  </si>
  <si>
    <t>2130305</t>
  </si>
  <si>
    <t>水利工程建设</t>
  </si>
  <si>
    <t>2130305-水利工程建设</t>
  </si>
  <si>
    <t>2130306</t>
  </si>
  <si>
    <t>水利工程运行与维护</t>
  </si>
  <si>
    <t>2130306-水利工程运行与维护</t>
  </si>
  <si>
    <t>2130307</t>
  </si>
  <si>
    <t>长江黄河等流域管理</t>
  </si>
  <si>
    <t>2130307-长江黄河等流域管理</t>
  </si>
  <si>
    <t>2130308</t>
  </si>
  <si>
    <t>水利前期工作</t>
  </si>
  <si>
    <t>2130308-水利前期工作</t>
  </si>
  <si>
    <t>2130309</t>
  </si>
  <si>
    <t>水利执法监督</t>
  </si>
  <si>
    <t>2130309-水利执法监督</t>
  </si>
  <si>
    <t>2130310</t>
  </si>
  <si>
    <t>水土保持</t>
  </si>
  <si>
    <t>2130310-水土保持</t>
  </si>
  <si>
    <t>2130311</t>
  </si>
  <si>
    <t>水资源节约管理与保护</t>
  </si>
  <si>
    <t>2130311-水资源节约管理与保护</t>
  </si>
  <si>
    <t>2130312</t>
  </si>
  <si>
    <t>水质监测</t>
  </si>
  <si>
    <t>2130312-水质监测</t>
  </si>
  <si>
    <t>2130313</t>
  </si>
  <si>
    <t>水文测报</t>
  </si>
  <si>
    <t>2130313-水文测报</t>
  </si>
  <si>
    <t>2130314</t>
  </si>
  <si>
    <t>防汛</t>
  </si>
  <si>
    <t>2130314-防汛</t>
  </si>
  <si>
    <t>2130315</t>
  </si>
  <si>
    <t>抗旱</t>
  </si>
  <si>
    <t>2130315-抗旱</t>
  </si>
  <si>
    <t>2130316</t>
  </si>
  <si>
    <t>农村水利</t>
  </si>
  <si>
    <t>2130316-农村水利</t>
  </si>
  <si>
    <t>2130317</t>
  </si>
  <si>
    <t>水利技术推广</t>
  </si>
  <si>
    <t>2130317-水利技术推广</t>
  </si>
  <si>
    <t>2130318</t>
  </si>
  <si>
    <t>国际河流治理与管理</t>
  </si>
  <si>
    <t>2130318-国际河流治理与管理</t>
  </si>
  <si>
    <t>2130319</t>
  </si>
  <si>
    <t>江河湖库水系综合整治</t>
  </si>
  <si>
    <t>2130319-江河湖库水系综合整治</t>
  </si>
  <si>
    <t>2130321</t>
  </si>
  <si>
    <t>大中型水库移民后期扶持专项支出</t>
  </si>
  <si>
    <t>2130321-大中型水库移民后期扶持专项支出</t>
  </si>
  <si>
    <t>2130322</t>
  </si>
  <si>
    <t>水利安全监督</t>
  </si>
  <si>
    <t>2130322-水利安全监督</t>
  </si>
  <si>
    <t>2130333</t>
  </si>
  <si>
    <t>2130333-信息管理</t>
  </si>
  <si>
    <t>2130334</t>
  </si>
  <si>
    <t>水利建设征地及移民支出</t>
  </si>
  <si>
    <t>2130334-水利建设征地及移民支出</t>
  </si>
  <si>
    <t>2130335</t>
  </si>
  <si>
    <t>农村人畜饮水</t>
  </si>
  <si>
    <t>2130335-农村人畜饮水</t>
  </si>
  <si>
    <t>2130336</t>
  </si>
  <si>
    <t>南水北调工程建设</t>
  </si>
  <si>
    <t>2130336-南水北调工程建设</t>
  </si>
  <si>
    <t>2130337</t>
  </si>
  <si>
    <t>南水北调工程管理</t>
  </si>
  <si>
    <t>2130337-南水北调工程管理</t>
  </si>
  <si>
    <t>2130399</t>
  </si>
  <si>
    <t>其他水利支出</t>
  </si>
  <si>
    <t>2130399-其他水利支出</t>
  </si>
  <si>
    <t>21305</t>
  </si>
  <si>
    <t>巩固脱贫衔接乡村振兴</t>
  </si>
  <si>
    <t>21305-巩固脱贫衔接乡村振兴</t>
  </si>
  <si>
    <t>2130501</t>
  </si>
  <si>
    <t>2130501-行政运行</t>
  </si>
  <si>
    <t>2130502</t>
  </si>
  <si>
    <t>2130502-一般行政管理事务</t>
  </si>
  <si>
    <t>2130503</t>
  </si>
  <si>
    <t>2130503-机关服务</t>
  </si>
  <si>
    <t>2130504</t>
  </si>
  <si>
    <t>农村基础设施建设</t>
  </si>
  <si>
    <t>2130504-农村基础设施建设</t>
  </si>
  <si>
    <t>2130505</t>
  </si>
  <si>
    <t>生产发展</t>
  </si>
  <si>
    <t>2130505-生产发展</t>
  </si>
  <si>
    <t>2130506</t>
  </si>
  <si>
    <t>社会发展</t>
  </si>
  <si>
    <t>2130506-社会发展</t>
  </si>
  <si>
    <t>2130507</t>
  </si>
  <si>
    <t>贷款奖补和贴息</t>
  </si>
  <si>
    <t>2130507-贷款奖补和贴息</t>
  </si>
  <si>
    <t>2130508</t>
  </si>
  <si>
    <t>“三西”农业建设专项补助</t>
  </si>
  <si>
    <t>2130508-“三西”农业建设专项补助</t>
  </si>
  <si>
    <t>2130550</t>
  </si>
  <si>
    <t>2130550-事业机构</t>
  </si>
  <si>
    <t>2130599</t>
  </si>
  <si>
    <t>其他巩固脱贫衔接乡村振兴支出</t>
  </si>
  <si>
    <t>2130599-其他巩固脱贫衔接乡村振兴支出</t>
  </si>
  <si>
    <t>21307</t>
  </si>
  <si>
    <t>农村综合改革</t>
  </si>
  <si>
    <t>21307-农村综合改革</t>
  </si>
  <si>
    <t>2130701</t>
  </si>
  <si>
    <t>对村级公益事业建设的补助</t>
  </si>
  <si>
    <t>2130701-对村级公益事业建设的补助</t>
  </si>
  <si>
    <t>2130704</t>
  </si>
  <si>
    <t>国有农场办社会职能改革补助</t>
  </si>
  <si>
    <t>2130704-国有农场办社会职能改革补助</t>
  </si>
  <si>
    <t>2130705</t>
  </si>
  <si>
    <t>对村民委员会和村党支部的补助</t>
  </si>
  <si>
    <t>2130705-对村民委员会和村党支部的补助</t>
  </si>
  <si>
    <t>2130706</t>
  </si>
  <si>
    <t>对村集体经济组织的补助</t>
  </si>
  <si>
    <t>2130706-对村集体经济组织的补助</t>
  </si>
  <si>
    <t>2130707</t>
  </si>
  <si>
    <t>农村综合改革示范试点补助</t>
  </si>
  <si>
    <t>2130707-农村综合改革示范试点补助</t>
  </si>
  <si>
    <t>2130799</t>
  </si>
  <si>
    <t>其他农村综合改革支出</t>
  </si>
  <si>
    <t>2130799-其他农村综合改革支出</t>
  </si>
  <si>
    <t>21308</t>
  </si>
  <si>
    <t>普惠金融发展支出</t>
  </si>
  <si>
    <t>21308-普惠金融发展支出</t>
  </si>
  <si>
    <t>2130801</t>
  </si>
  <si>
    <t>支持农村金融机构</t>
  </si>
  <si>
    <t>2130801-支持农村金融机构</t>
  </si>
  <si>
    <t>2130803</t>
  </si>
  <si>
    <t>农业保险保费补贴</t>
  </si>
  <si>
    <t>2130803-农业保险保费补贴</t>
  </si>
  <si>
    <t>2130804</t>
  </si>
  <si>
    <t>创业担保贷款贴息及奖补</t>
  </si>
  <si>
    <t>2130804-创业担保贷款贴息及奖补</t>
  </si>
  <si>
    <t>2130805</t>
  </si>
  <si>
    <t>补充创业担保贷款基金</t>
  </si>
  <si>
    <t>2130805-补充创业担保贷款基金</t>
  </si>
  <si>
    <t>2130899</t>
  </si>
  <si>
    <t>其他普惠金融发展支出</t>
  </si>
  <si>
    <t>2130899-其他普惠金融发展支出</t>
  </si>
  <si>
    <t>21309</t>
  </si>
  <si>
    <t>目标价格补贴</t>
  </si>
  <si>
    <t>21309-目标价格补贴</t>
  </si>
  <si>
    <t>2130901</t>
  </si>
  <si>
    <t>棉花目标价格补贴</t>
  </si>
  <si>
    <t>2130901-棉花目标价格补贴</t>
  </si>
  <si>
    <t>2130999</t>
  </si>
  <si>
    <t>其他目标价格补贴</t>
  </si>
  <si>
    <t>2130999-其他目标价格补贴</t>
  </si>
  <si>
    <t>21366</t>
  </si>
  <si>
    <t>大中型水库库区基金安排的支出</t>
  </si>
  <si>
    <t>21366-大中型水库库区基金安排的支出</t>
  </si>
  <si>
    <t>2136601</t>
  </si>
  <si>
    <t>2136601-基础设施建设和经济发展</t>
  </si>
  <si>
    <t>2136602</t>
  </si>
  <si>
    <t>解决移民遗留问题</t>
  </si>
  <si>
    <t>2136602-解决移民遗留问题</t>
  </si>
  <si>
    <t>2136603</t>
  </si>
  <si>
    <t>库区防护工程维护</t>
  </si>
  <si>
    <t>2136603-库区防护工程维护</t>
  </si>
  <si>
    <t>2136699</t>
  </si>
  <si>
    <t>其他大中型水库库区基金支出</t>
  </si>
  <si>
    <t>2136699-其他大中型水库库区基金支出</t>
  </si>
  <si>
    <t>21367</t>
  </si>
  <si>
    <t>三峡水库库区基金支出</t>
  </si>
  <si>
    <t>21367-三峡水库库区基金支出</t>
  </si>
  <si>
    <t>2136701</t>
  </si>
  <si>
    <t>2136701-基础设施建设和经济发展</t>
  </si>
  <si>
    <t>2136702</t>
  </si>
  <si>
    <t>2136702-解决移民遗留问题</t>
  </si>
  <si>
    <t>2136703</t>
  </si>
  <si>
    <t>库区维护和管理</t>
  </si>
  <si>
    <t>2136703-库区维护和管理</t>
  </si>
  <si>
    <t>2136799</t>
  </si>
  <si>
    <t>其他三峡水库库区基金支出</t>
  </si>
  <si>
    <t>2136799-其他三峡水库库区基金支出</t>
  </si>
  <si>
    <t>21369</t>
  </si>
  <si>
    <t>国家重大水利工程建设基金安排的支出</t>
  </si>
  <si>
    <t>21369-国家重大水利工程建设基金安排的支出</t>
  </si>
  <si>
    <t>2136901</t>
  </si>
  <si>
    <t>2136901-南水北调工程建设</t>
  </si>
  <si>
    <t>2136902</t>
  </si>
  <si>
    <t>三峡后续工作</t>
  </si>
  <si>
    <t>2136902-三峡后续工作</t>
  </si>
  <si>
    <t>2136903</t>
  </si>
  <si>
    <t>地方重大水利工程建设</t>
  </si>
  <si>
    <t>2136903-地方重大水利工程建设</t>
  </si>
  <si>
    <t>2136999</t>
  </si>
  <si>
    <t>其他重大水利工程建设基金支出</t>
  </si>
  <si>
    <t>2136999-其他重大水利工程建设基金支出</t>
  </si>
  <si>
    <t>21370</t>
  </si>
  <si>
    <t>大中型水库库区基金对应专项债务收入安排的支出</t>
  </si>
  <si>
    <t>21370-大中型水库库区基金对应专项债务收入安排的支出</t>
  </si>
  <si>
    <t>2137001</t>
  </si>
  <si>
    <t>2137001-基础设施建设和经济发展</t>
  </si>
  <si>
    <t>2137099</t>
  </si>
  <si>
    <t>其他大中型水库库区基金对应专项债务收入支出</t>
  </si>
  <si>
    <t>2137099-其他大中型水库库区基金对应专项债务收入支出</t>
  </si>
  <si>
    <t>21371</t>
  </si>
  <si>
    <t>国家重大水利工程建设基金对应专项债务收入安排的支出</t>
  </si>
  <si>
    <t>21371-国家重大水利工程建设基金对应专项债务收入安排的支出</t>
  </si>
  <si>
    <t>2137101</t>
  </si>
  <si>
    <t>2137101-南水北调工程建设</t>
  </si>
  <si>
    <t>2137102</t>
  </si>
  <si>
    <t>三峡工程后续工作</t>
  </si>
  <si>
    <t>2137102-三峡工程后续工作</t>
  </si>
  <si>
    <t>2137103</t>
  </si>
  <si>
    <t>2137103-地方重大水利工程建设</t>
  </si>
  <si>
    <t>2137199</t>
  </si>
  <si>
    <t>其他重大水利工程建设基金对应专项债务收入支出</t>
  </si>
  <si>
    <t>2137199-其他重大水利工程建设基金对应专项债务收入支出</t>
  </si>
  <si>
    <t>21399</t>
  </si>
  <si>
    <t>其他农林水支出</t>
  </si>
  <si>
    <t>21399-其他农林水支出</t>
  </si>
  <si>
    <t>2139901</t>
  </si>
  <si>
    <t>化解其他公益性乡村债务支出</t>
  </si>
  <si>
    <t>2139901-化解其他公益性乡村债务支出</t>
  </si>
  <si>
    <t>2139999</t>
  </si>
  <si>
    <t>2139999-其他农林水支出</t>
  </si>
  <si>
    <t>214</t>
  </si>
  <si>
    <t>交通运输支出</t>
  </si>
  <si>
    <t>214-交通运输支出</t>
  </si>
  <si>
    <t>21401</t>
  </si>
  <si>
    <t>公路水路运输</t>
  </si>
  <si>
    <t>21401-公路水路运输</t>
  </si>
  <si>
    <t>2140101</t>
  </si>
  <si>
    <t>2140101-行政运行</t>
  </si>
  <si>
    <t>2140102</t>
  </si>
  <si>
    <t>2140102-一般行政管理事务</t>
  </si>
  <si>
    <t>2140103</t>
  </si>
  <si>
    <t>2140103-机关服务</t>
  </si>
  <si>
    <t>2140104</t>
  </si>
  <si>
    <t>公路建设</t>
  </si>
  <si>
    <t>2140104-公路建设</t>
  </si>
  <si>
    <t>2140106</t>
  </si>
  <si>
    <t>公路养护</t>
  </si>
  <si>
    <t>2140106-公路养护</t>
  </si>
  <si>
    <t>2140109</t>
  </si>
  <si>
    <t>交通运输信息化建设</t>
  </si>
  <si>
    <t>2140109-交通运输信息化建设</t>
  </si>
  <si>
    <t>2140110</t>
  </si>
  <si>
    <t>公路和运输安全</t>
  </si>
  <si>
    <t>2140110-公路和运输安全</t>
  </si>
  <si>
    <t>2140111</t>
  </si>
  <si>
    <t>公路还贷专项</t>
  </si>
  <si>
    <t>2140111-公路还贷专项</t>
  </si>
  <si>
    <t>2140112</t>
  </si>
  <si>
    <t>公路运输管理</t>
  </si>
  <si>
    <t>2140112-公路运输管理</t>
  </si>
  <si>
    <t>2140114</t>
  </si>
  <si>
    <t>公路和运输技术标准化建设</t>
  </si>
  <si>
    <t>2140114-公路和运输技术标准化建设</t>
  </si>
  <si>
    <t>2140122</t>
  </si>
  <si>
    <t>港口设施</t>
  </si>
  <si>
    <t>2140122-港口设施</t>
  </si>
  <si>
    <t>2140123</t>
  </si>
  <si>
    <t>航道维护</t>
  </si>
  <si>
    <t>2140123-航道维护</t>
  </si>
  <si>
    <t>2140127</t>
  </si>
  <si>
    <t>船舶检验</t>
  </si>
  <si>
    <t>2140127-船舶检验</t>
  </si>
  <si>
    <t>2140128</t>
  </si>
  <si>
    <t>救助打捞</t>
  </si>
  <si>
    <t>2140128-救助打捞</t>
  </si>
  <si>
    <t>2140129</t>
  </si>
  <si>
    <t>内河运输</t>
  </si>
  <si>
    <t>2140129-内河运输</t>
  </si>
  <si>
    <t>2140130</t>
  </si>
  <si>
    <t>远洋运输</t>
  </si>
  <si>
    <t>2140130-远洋运输</t>
  </si>
  <si>
    <t>2140131</t>
  </si>
  <si>
    <t>海事管理</t>
  </si>
  <si>
    <t>2140131-海事管理</t>
  </si>
  <si>
    <t>2140133</t>
  </si>
  <si>
    <t>航标事业发展支出</t>
  </si>
  <si>
    <t>2140133-航标事业发展支出</t>
  </si>
  <si>
    <t>2140136</t>
  </si>
  <si>
    <t>水路运输管理支出</t>
  </si>
  <si>
    <t>2140136-水路运输管理支出</t>
  </si>
  <si>
    <t>2140138</t>
  </si>
  <si>
    <t>口岸建设</t>
  </si>
  <si>
    <t>2140138-口岸建设</t>
  </si>
  <si>
    <t>2140199</t>
  </si>
  <si>
    <t>其他公路水路运输支出</t>
  </si>
  <si>
    <t>2140199-其他公路水路运输支出</t>
  </si>
  <si>
    <t>21402</t>
  </si>
  <si>
    <t>铁路运输</t>
  </si>
  <si>
    <t>21402-铁路运输</t>
  </si>
  <si>
    <t>2140201</t>
  </si>
  <si>
    <t>2140201-行政运行</t>
  </si>
  <si>
    <t>2140202</t>
  </si>
  <si>
    <t>2140202-一般行政管理事务</t>
  </si>
  <si>
    <t>2140203</t>
  </si>
  <si>
    <t>2140203-机关服务</t>
  </si>
  <si>
    <t>2140204</t>
  </si>
  <si>
    <t>铁路路网建设</t>
  </si>
  <si>
    <t>2140204-铁路路网建设</t>
  </si>
  <si>
    <t>2140205</t>
  </si>
  <si>
    <t>铁路还贷专项</t>
  </si>
  <si>
    <t>2140205-铁路还贷专项</t>
  </si>
  <si>
    <t>2140206</t>
  </si>
  <si>
    <t>铁路安全</t>
  </si>
  <si>
    <t>2140206-铁路安全</t>
  </si>
  <si>
    <t>2140207</t>
  </si>
  <si>
    <t>铁路专项运输</t>
  </si>
  <si>
    <t>2140207-铁路专项运输</t>
  </si>
  <si>
    <t>2140208</t>
  </si>
  <si>
    <t>行业监管</t>
  </si>
  <si>
    <t>2140208-行业监管</t>
  </si>
  <si>
    <t>2140299</t>
  </si>
  <si>
    <t>其他铁路运输支出</t>
  </si>
  <si>
    <t>2140299-其他铁路运输支出</t>
  </si>
  <si>
    <t>21403</t>
  </si>
  <si>
    <t>民用航空运输</t>
  </si>
  <si>
    <t>21403-民用航空运输</t>
  </si>
  <si>
    <t>2140301</t>
  </si>
  <si>
    <t>2140301-行政运行</t>
  </si>
  <si>
    <t>2140302</t>
  </si>
  <si>
    <t>2140302-一般行政管理事务</t>
  </si>
  <si>
    <t>2140303</t>
  </si>
  <si>
    <t>2140303-机关服务</t>
  </si>
  <si>
    <t>2140304</t>
  </si>
  <si>
    <t>机场建设</t>
  </si>
  <si>
    <t>2140304-机场建设</t>
  </si>
  <si>
    <t>2140305</t>
  </si>
  <si>
    <t>空管系统建设</t>
  </si>
  <si>
    <t>2140305-空管系统建设</t>
  </si>
  <si>
    <t>2140306</t>
  </si>
  <si>
    <t>民航还贷专项支出</t>
  </si>
  <si>
    <t>2140306-民航还贷专项支出</t>
  </si>
  <si>
    <t>2140307</t>
  </si>
  <si>
    <t>民用航空安全</t>
  </si>
  <si>
    <t>2140307-民用航空安全</t>
  </si>
  <si>
    <t>2140308</t>
  </si>
  <si>
    <t>民航专项运输</t>
  </si>
  <si>
    <t>2140308-民航专项运输</t>
  </si>
  <si>
    <t>2140399</t>
  </si>
  <si>
    <t>其他民用航空运输支出</t>
  </si>
  <si>
    <t>2140399-其他民用航空运输支出</t>
  </si>
  <si>
    <t>21405</t>
  </si>
  <si>
    <t>邮政业支出</t>
  </si>
  <si>
    <t>21405-邮政业支出</t>
  </si>
  <si>
    <t>2140501</t>
  </si>
  <si>
    <t>2140501-行政运行</t>
  </si>
  <si>
    <t>2140502</t>
  </si>
  <si>
    <t>2140502-一般行政管理事务</t>
  </si>
  <si>
    <t>2140503</t>
  </si>
  <si>
    <t>2140503-机关服务</t>
  </si>
  <si>
    <t>2140504</t>
  </si>
  <si>
    <t>2140504-行业监管</t>
  </si>
  <si>
    <t>2140505</t>
  </si>
  <si>
    <t>邮政普遍服务与特殊服务</t>
  </si>
  <si>
    <t>2140505-邮政普遍服务与特殊服务</t>
  </si>
  <si>
    <t>2140599</t>
  </si>
  <si>
    <t>其他邮政业支出</t>
  </si>
  <si>
    <t>2140599-其他邮政业支出</t>
  </si>
  <si>
    <t>21406</t>
  </si>
  <si>
    <t>车辆购置税支出</t>
  </si>
  <si>
    <t>21406-车辆购置税支出</t>
  </si>
  <si>
    <t>2140601</t>
  </si>
  <si>
    <t>车辆购置税用于公路等基础设施建设支出</t>
  </si>
  <si>
    <t>2140601-车辆购置税用于公路等基础设施建设支出</t>
  </si>
  <si>
    <t>2140602</t>
  </si>
  <si>
    <t>车辆购置税用于农村公路建设支出</t>
  </si>
  <si>
    <t>2140602-车辆购置税用于农村公路建设支出</t>
  </si>
  <si>
    <t>2140603</t>
  </si>
  <si>
    <t>车辆购置税用于老旧汽车报废更新补贴</t>
  </si>
  <si>
    <t>2140603-车辆购置税用于老旧汽车报废更新补贴</t>
  </si>
  <si>
    <t>2140699</t>
  </si>
  <si>
    <t>车辆购置税其他支出</t>
  </si>
  <si>
    <t>2140699-车辆购置税其他支出</t>
  </si>
  <si>
    <t>21460</t>
  </si>
  <si>
    <t>海南省高等级公路车辆通行附加费安排的支出</t>
  </si>
  <si>
    <t>21460-海南省高等级公路车辆通行附加费安排的支出</t>
  </si>
  <si>
    <t>2146001</t>
  </si>
  <si>
    <t>2146001-公路建设</t>
  </si>
  <si>
    <t>2146002</t>
  </si>
  <si>
    <t>2146002-公路养护</t>
  </si>
  <si>
    <t>2146003</t>
  </si>
  <si>
    <t>公路还贷</t>
  </si>
  <si>
    <t>2146003-公路还贷</t>
  </si>
  <si>
    <t>2146099</t>
  </si>
  <si>
    <t>其他海南省高等级公路车辆通行附加费安排的支出</t>
  </si>
  <si>
    <t>2146099-其他海南省高等级公路车辆通行附加费安排的支出</t>
  </si>
  <si>
    <t>21462</t>
  </si>
  <si>
    <t>车辆通行费安排的支出</t>
  </si>
  <si>
    <t>21462-车辆通行费安排的支出</t>
  </si>
  <si>
    <t>2146201</t>
  </si>
  <si>
    <t>2146201-公路还贷</t>
  </si>
  <si>
    <t>2146202</t>
  </si>
  <si>
    <t>政府还贷公路养护</t>
  </si>
  <si>
    <t>2146202-政府还贷公路养护</t>
  </si>
  <si>
    <t>2146203</t>
  </si>
  <si>
    <t>政府还贷公路管理</t>
  </si>
  <si>
    <t>2146203-政府还贷公路管理</t>
  </si>
  <si>
    <t>2146299</t>
  </si>
  <si>
    <t>其他车辆通行费安排的支出</t>
  </si>
  <si>
    <t>2146299-其他车辆通行费安排的支出</t>
  </si>
  <si>
    <t>21464</t>
  </si>
  <si>
    <t>铁路建设基金支出</t>
  </si>
  <si>
    <t>21464-铁路建设基金支出</t>
  </si>
  <si>
    <t>2146401</t>
  </si>
  <si>
    <t>铁路建设投资</t>
  </si>
  <si>
    <t>2146401-铁路建设投资</t>
  </si>
  <si>
    <t>2146402</t>
  </si>
  <si>
    <t>购置铁路机车车辆</t>
  </si>
  <si>
    <t>2146402-购置铁路机车车辆</t>
  </si>
  <si>
    <t>2146403</t>
  </si>
  <si>
    <t>铁路还贷</t>
  </si>
  <si>
    <t>2146403-铁路还贷</t>
  </si>
  <si>
    <t>2146404</t>
  </si>
  <si>
    <t>建设项目铺底资金</t>
  </si>
  <si>
    <t>2146404-建设项目铺底资金</t>
  </si>
  <si>
    <t>2146405</t>
  </si>
  <si>
    <t>勘测设计</t>
  </si>
  <si>
    <t>2146405-勘测设计</t>
  </si>
  <si>
    <t>2146406</t>
  </si>
  <si>
    <t>注册资本金</t>
  </si>
  <si>
    <t>2146406-注册资本金</t>
  </si>
  <si>
    <t>2146407</t>
  </si>
  <si>
    <t>周转资金</t>
  </si>
  <si>
    <t>2146407-周转资金</t>
  </si>
  <si>
    <t>2146499</t>
  </si>
  <si>
    <t>其他铁路建设基金支出</t>
  </si>
  <si>
    <t>2146499-其他铁路建设基金支出</t>
  </si>
  <si>
    <t>21468</t>
  </si>
  <si>
    <t>船舶油污损害赔偿基金支出</t>
  </si>
  <si>
    <t>21468-船舶油污损害赔偿基金支出</t>
  </si>
  <si>
    <t>2146801</t>
  </si>
  <si>
    <t>应急处置费用</t>
  </si>
  <si>
    <t>2146801-应急处置费用</t>
  </si>
  <si>
    <t>2146802</t>
  </si>
  <si>
    <t>控制清除污染</t>
  </si>
  <si>
    <t>2146802-控制清除污染</t>
  </si>
  <si>
    <t>2146803</t>
  </si>
  <si>
    <t>损失补偿</t>
  </si>
  <si>
    <t>2146803-损失补偿</t>
  </si>
  <si>
    <t>2146804</t>
  </si>
  <si>
    <t>生态恢复</t>
  </si>
  <si>
    <t>2146804-生态恢复</t>
  </si>
  <si>
    <t>2146805</t>
  </si>
  <si>
    <t>监视监测</t>
  </si>
  <si>
    <t>2146805-监视监测</t>
  </si>
  <si>
    <t>2146899</t>
  </si>
  <si>
    <t>其他船舶油污损害赔偿基金支出</t>
  </si>
  <si>
    <t>2146899-其他船舶油污损害赔偿基金支出</t>
  </si>
  <si>
    <t>21469</t>
  </si>
  <si>
    <t>民航发展基金支出</t>
  </si>
  <si>
    <t>21469-民航发展基金支出</t>
  </si>
  <si>
    <t>2146901</t>
  </si>
  <si>
    <t>民航机场建设</t>
  </si>
  <si>
    <t>2146901-民航机场建设</t>
  </si>
  <si>
    <t>2146902</t>
  </si>
  <si>
    <t>2146902-空管系统建设</t>
  </si>
  <si>
    <t>2146903</t>
  </si>
  <si>
    <t>民航安全</t>
  </si>
  <si>
    <t>2146903-民航安全</t>
  </si>
  <si>
    <t>2146904</t>
  </si>
  <si>
    <t>航线和机场补贴</t>
  </si>
  <si>
    <t>2146904-航线和机场补贴</t>
  </si>
  <si>
    <t>2146906</t>
  </si>
  <si>
    <t>民航节能减排</t>
  </si>
  <si>
    <t>2146906-民航节能减排</t>
  </si>
  <si>
    <t>2146907</t>
  </si>
  <si>
    <t>通用航空发展</t>
  </si>
  <si>
    <t>2146907-通用航空发展</t>
  </si>
  <si>
    <t>2146908</t>
  </si>
  <si>
    <t>征管经费</t>
  </si>
  <si>
    <t>2146908-征管经费</t>
  </si>
  <si>
    <t>2146999</t>
  </si>
  <si>
    <t>其他民航发展基金支出</t>
  </si>
  <si>
    <t>2146999-其他民航发展基金支出</t>
  </si>
  <si>
    <t>21470</t>
  </si>
  <si>
    <t>海南省高等级公路车辆通行附加费对应专项债务收入安排的支出</t>
  </si>
  <si>
    <t>21470-海南省高等级公路车辆通行附加费对应专项债务收入安排的支出</t>
  </si>
  <si>
    <t>2147001</t>
  </si>
  <si>
    <t>2147001-公路建设</t>
  </si>
  <si>
    <t>2147099</t>
  </si>
  <si>
    <t>其他海南省高等级公路车辆通行附加费对应专项债务收入安排的支出</t>
  </si>
  <si>
    <t>2147099-其他海南省高等级公路车辆通行附加费对应专项债务收入安排的支出</t>
  </si>
  <si>
    <t>21471</t>
  </si>
  <si>
    <t>政府收费公路专项债券收入安排的支出</t>
  </si>
  <si>
    <t>21471-政府收费公路专项债券收入安排的支出</t>
  </si>
  <si>
    <t>2147101</t>
  </si>
  <si>
    <t>2147101-公路建设</t>
  </si>
  <si>
    <t>2147199</t>
  </si>
  <si>
    <t>其他政府收费公路专项债券收入安排的支出</t>
  </si>
  <si>
    <t>2147199-其他政府收费公路专项债券收入安排的支出</t>
  </si>
  <si>
    <t>21472</t>
  </si>
  <si>
    <t>车辆通行费对应专项债务收入安排的支出</t>
  </si>
  <si>
    <t>21472-车辆通行费对应专项债务收入安排的支出</t>
  </si>
  <si>
    <t>21499</t>
  </si>
  <si>
    <t>其他交通运输支出</t>
  </si>
  <si>
    <t>21499-其他交通运输支出</t>
  </si>
  <si>
    <t>2149901</t>
  </si>
  <si>
    <t>公共交通运营补助</t>
  </si>
  <si>
    <t>2149901-公共交通运营补助</t>
  </si>
  <si>
    <t>2149999</t>
  </si>
  <si>
    <t>2149999-其他交通运输支出</t>
  </si>
  <si>
    <t>215</t>
  </si>
  <si>
    <t>资源勘探工业信息等支出</t>
  </si>
  <si>
    <t>215-资源勘探工业信息等支出</t>
  </si>
  <si>
    <t>21501</t>
  </si>
  <si>
    <t>资源勘探开发</t>
  </si>
  <si>
    <t>21501-资源勘探开发</t>
  </si>
  <si>
    <t>2150101</t>
  </si>
  <si>
    <t>2150101-行政运行</t>
  </si>
  <si>
    <t>2150102</t>
  </si>
  <si>
    <t>2150102-一般行政管理事务</t>
  </si>
  <si>
    <t>2150103</t>
  </si>
  <si>
    <t>2150103-机关服务</t>
  </si>
  <si>
    <t>2150104</t>
  </si>
  <si>
    <t>煤炭勘探开采和洗选</t>
  </si>
  <si>
    <t>2150104-煤炭勘探开采和洗选</t>
  </si>
  <si>
    <t>2150105</t>
  </si>
  <si>
    <t>石油和天然气勘探开采</t>
  </si>
  <si>
    <t>2150105-石油和天然气勘探开采</t>
  </si>
  <si>
    <t>2150106</t>
  </si>
  <si>
    <t>黑色金属矿勘探和采选</t>
  </si>
  <si>
    <t>2150106-黑色金属矿勘探和采选</t>
  </si>
  <si>
    <t>2150107</t>
  </si>
  <si>
    <t>有色金属矿勘探和采选</t>
  </si>
  <si>
    <t>2150107-有色金属矿勘探和采选</t>
  </si>
  <si>
    <t>2150108</t>
  </si>
  <si>
    <t>非金属矿勘探和采选</t>
  </si>
  <si>
    <t>2150108-非金属矿勘探和采选</t>
  </si>
  <si>
    <t>2150199</t>
  </si>
  <si>
    <t>其他资源勘探业支出</t>
  </si>
  <si>
    <t>2150199-其他资源勘探业支出</t>
  </si>
  <si>
    <t>21502</t>
  </si>
  <si>
    <t>制造业</t>
  </si>
  <si>
    <t>21502-制造业</t>
  </si>
  <si>
    <t>2150201</t>
  </si>
  <si>
    <t>2150201-行政运行</t>
  </si>
  <si>
    <t>2150202</t>
  </si>
  <si>
    <t>2150202-一般行政管理事务</t>
  </si>
  <si>
    <t>2150203</t>
  </si>
  <si>
    <t>2150203-机关服务</t>
  </si>
  <si>
    <t>2150204</t>
  </si>
  <si>
    <t>纺织业</t>
  </si>
  <si>
    <t>2150204-纺织业</t>
  </si>
  <si>
    <t>2150205</t>
  </si>
  <si>
    <t>医药制造业</t>
  </si>
  <si>
    <t>2150205-医药制造业</t>
  </si>
  <si>
    <t>2150206</t>
  </si>
  <si>
    <t>非金属矿物制品业</t>
  </si>
  <si>
    <t>2150206-非金属矿物制品业</t>
  </si>
  <si>
    <t>2150207</t>
  </si>
  <si>
    <t>通信设备、计算机及其他电子设备制造业</t>
  </si>
  <si>
    <t>2150207-通信设备、计算机及其他电子设备制造业</t>
  </si>
  <si>
    <t>2150208</t>
  </si>
  <si>
    <t>交通运输设备制造业</t>
  </si>
  <si>
    <t>2150208-交通运输设备制造业</t>
  </si>
  <si>
    <t>2150209</t>
  </si>
  <si>
    <t>电气机械及器材制造业</t>
  </si>
  <si>
    <t>2150209-电气机械及器材制造业</t>
  </si>
  <si>
    <t>2150210</t>
  </si>
  <si>
    <t>工艺品及其他制造业</t>
  </si>
  <si>
    <t>2150210-工艺品及其他制造业</t>
  </si>
  <si>
    <t>2150212</t>
  </si>
  <si>
    <t>石油加工、炼焦及核燃料加工业</t>
  </si>
  <si>
    <t>2150212-石油加工、炼焦及核燃料加工业</t>
  </si>
  <si>
    <t>2150213</t>
  </si>
  <si>
    <t>化学原料及化学制品制造业</t>
  </si>
  <si>
    <t>2150213-化学原料及化学制品制造业</t>
  </si>
  <si>
    <t>2150214</t>
  </si>
  <si>
    <t>黑色金属冶炼及压延加工业</t>
  </si>
  <si>
    <t>2150214-黑色金属冶炼及压延加工业</t>
  </si>
  <si>
    <t>2150215</t>
  </si>
  <si>
    <t>有色金属冶炼及压延加工业</t>
  </si>
  <si>
    <t>2150215-有色金属冶炼及压延加工业</t>
  </si>
  <si>
    <t>2150299</t>
  </si>
  <si>
    <t>其他制造业支出</t>
  </si>
  <si>
    <t>2150299-其他制造业支出</t>
  </si>
  <si>
    <t>21503</t>
  </si>
  <si>
    <t>建筑业</t>
  </si>
  <si>
    <t>21503-建筑业</t>
  </si>
  <si>
    <t>2150301</t>
  </si>
  <si>
    <t>2150301-行政运行</t>
  </si>
  <si>
    <t>2150302</t>
  </si>
  <si>
    <t>2150302-一般行政管理事务</t>
  </si>
  <si>
    <t>2150303</t>
  </si>
  <si>
    <t>2150303-机关服务</t>
  </si>
  <si>
    <t>2150399</t>
  </si>
  <si>
    <t>其他建筑业支出</t>
  </si>
  <si>
    <t>2150399-其他建筑业支出</t>
  </si>
  <si>
    <t>21505</t>
  </si>
  <si>
    <t>工业和信息产业监管</t>
  </si>
  <si>
    <t>21505-工业和信息产业监管</t>
  </si>
  <si>
    <t>2150501</t>
  </si>
  <si>
    <t>2150501-行政运行</t>
  </si>
  <si>
    <t>2150502</t>
  </si>
  <si>
    <t>2150502-一般行政管理事务</t>
  </si>
  <si>
    <t>2150503</t>
  </si>
  <si>
    <t>2150503-机关服务</t>
  </si>
  <si>
    <t>2150505</t>
  </si>
  <si>
    <t>战备应急</t>
  </si>
  <si>
    <t>2150505-战备应急</t>
  </si>
  <si>
    <t>2150507</t>
  </si>
  <si>
    <t>专用通信</t>
  </si>
  <si>
    <t>2150507-专用通信</t>
  </si>
  <si>
    <t>2150508</t>
  </si>
  <si>
    <t>无线电及信息通信监管</t>
  </si>
  <si>
    <t>2150508-无线电及信息通信监管</t>
  </si>
  <si>
    <t>2150516</t>
  </si>
  <si>
    <t>工程建设及运行维护</t>
  </si>
  <si>
    <t>2150516-工程建设及运行维护</t>
  </si>
  <si>
    <t>2150517</t>
  </si>
  <si>
    <t>产业发展</t>
  </si>
  <si>
    <t>2150517-产业发展</t>
  </si>
  <si>
    <t>2150550</t>
  </si>
  <si>
    <t>2150550-事业运行</t>
  </si>
  <si>
    <t>2150599</t>
  </si>
  <si>
    <t>其他工业和信息产业监管支出</t>
  </si>
  <si>
    <t>2150599-其他工业和信息产业监管支出</t>
  </si>
  <si>
    <t>21507</t>
  </si>
  <si>
    <t>国有资产监管</t>
  </si>
  <si>
    <t>21507-国有资产监管</t>
  </si>
  <si>
    <t>2150701</t>
  </si>
  <si>
    <t>2150701-行政运行</t>
  </si>
  <si>
    <t>2150702</t>
  </si>
  <si>
    <t>2150702-一般行政管理事务</t>
  </si>
  <si>
    <t>2150703</t>
  </si>
  <si>
    <t>2150703-机关服务</t>
  </si>
  <si>
    <t>2150704</t>
  </si>
  <si>
    <t>国有企业监事会专项</t>
  </si>
  <si>
    <t>2150704-国有企业监事会专项</t>
  </si>
  <si>
    <t>2150705</t>
  </si>
  <si>
    <t>中央企业专项管理</t>
  </si>
  <si>
    <t>2150705-中央企业专项管理</t>
  </si>
  <si>
    <t>2150799</t>
  </si>
  <si>
    <t>其他国有资产监管支出</t>
  </si>
  <si>
    <t>2150799-其他国有资产监管支出</t>
  </si>
  <si>
    <t>21508</t>
  </si>
  <si>
    <t>支持中小企业发展和管理支出</t>
  </si>
  <si>
    <t>21508-支持中小企业发展和管理支出</t>
  </si>
  <si>
    <t>2150801</t>
  </si>
  <si>
    <t>2150801-行政运行</t>
  </si>
  <si>
    <t>2150802</t>
  </si>
  <si>
    <t>2150802-一般行政管理事务</t>
  </si>
  <si>
    <t>2150803</t>
  </si>
  <si>
    <t>2150803-机关服务</t>
  </si>
  <si>
    <t>2150804</t>
  </si>
  <si>
    <t>科技型中小企业技术创新基金</t>
  </si>
  <si>
    <t>2150804-科技型中小企业技术创新基金</t>
  </si>
  <si>
    <t>2150805</t>
  </si>
  <si>
    <t>中小企业发展专项</t>
  </si>
  <si>
    <t>2150805-中小企业发展专项</t>
  </si>
  <si>
    <t>2150806</t>
  </si>
  <si>
    <t>减免房租补贴</t>
  </si>
  <si>
    <t>2150806-减免房租补贴</t>
  </si>
  <si>
    <t>2150899</t>
  </si>
  <si>
    <t>其他支持中小企业发展和管理支出</t>
  </si>
  <si>
    <t>2150899-其他支持中小企业发展和管理支出</t>
  </si>
  <si>
    <t>21562</t>
  </si>
  <si>
    <t>农网还贷资金支出</t>
  </si>
  <si>
    <t>21562-农网还贷资金支出</t>
  </si>
  <si>
    <t>2156201</t>
  </si>
  <si>
    <t>中央农网还贷资金支出</t>
  </si>
  <si>
    <t>2156201-中央农网还贷资金支出</t>
  </si>
  <si>
    <t>2156202</t>
  </si>
  <si>
    <t>地方农网还贷资金支出</t>
  </si>
  <si>
    <t>2156202-地方农网还贷资金支出</t>
  </si>
  <si>
    <t>2156299</t>
  </si>
  <si>
    <t>其他农网还贷资金支出</t>
  </si>
  <si>
    <t>2156299-其他农网还贷资金支出</t>
  </si>
  <si>
    <t>21599</t>
  </si>
  <si>
    <t>其他资源勘探工业信息等支出</t>
  </si>
  <si>
    <t>21599-其他资源勘探工业信息等支出</t>
  </si>
  <si>
    <t>2159901</t>
  </si>
  <si>
    <t>黄金事务</t>
  </si>
  <si>
    <t>2159901-黄金事务</t>
  </si>
  <si>
    <t>2159904</t>
  </si>
  <si>
    <t>技术改造支出</t>
  </si>
  <si>
    <t>2159904-技术改造支出</t>
  </si>
  <si>
    <t>2159905</t>
  </si>
  <si>
    <t>中药材扶持资金支出</t>
  </si>
  <si>
    <t>2159905-中药材扶持资金支出</t>
  </si>
  <si>
    <t>2159906</t>
  </si>
  <si>
    <t>重点产业振兴和技术改造项目贷款贴息</t>
  </si>
  <si>
    <t>2159906-重点产业振兴和技术改造项目贷款贴息</t>
  </si>
  <si>
    <t>2159999</t>
  </si>
  <si>
    <t>2159999-其他资源勘探工业信息等支出</t>
  </si>
  <si>
    <t>216</t>
  </si>
  <si>
    <t>商业服务业等支出</t>
  </si>
  <si>
    <t>216-商业服务业等支出</t>
  </si>
  <si>
    <t>21602</t>
  </si>
  <si>
    <t>商业流通事务</t>
  </si>
  <si>
    <t>21602-商业流通事务</t>
  </si>
  <si>
    <t>2160201</t>
  </si>
  <si>
    <t>2160201-行政运行</t>
  </si>
  <si>
    <t>2160202</t>
  </si>
  <si>
    <t>2160202-一般行政管理事务</t>
  </si>
  <si>
    <t>2160203</t>
  </si>
  <si>
    <t>2160203-机关服务</t>
  </si>
  <si>
    <t>2160216</t>
  </si>
  <si>
    <t>食品流通安全补贴</t>
  </si>
  <si>
    <t>2160216-食品流通安全补贴</t>
  </si>
  <si>
    <t>2160217</t>
  </si>
  <si>
    <t>市场监测及信息管理</t>
  </si>
  <si>
    <t>2160217-市场监测及信息管理</t>
  </si>
  <si>
    <t>2160218</t>
  </si>
  <si>
    <t>民贸企业补贴</t>
  </si>
  <si>
    <t>2160218-民贸企业补贴</t>
  </si>
  <si>
    <t>2160219</t>
  </si>
  <si>
    <t>民贸民品贷款贴息</t>
  </si>
  <si>
    <t>2160219-民贸民品贷款贴息</t>
  </si>
  <si>
    <t>2160250</t>
  </si>
  <si>
    <t>2160250-事业运行</t>
  </si>
  <si>
    <t>2160299</t>
  </si>
  <si>
    <t>其他商业流通事务支出</t>
  </si>
  <si>
    <t>2160299-其他商业流通事务支出</t>
  </si>
  <si>
    <t>21606</t>
  </si>
  <si>
    <t>涉外发展服务支出</t>
  </si>
  <si>
    <t>21606-涉外发展服务支出</t>
  </si>
  <si>
    <t>2160601</t>
  </si>
  <si>
    <t>2160601-行政运行</t>
  </si>
  <si>
    <t>2160602</t>
  </si>
  <si>
    <t>2160602-一般行政管理事务</t>
  </si>
  <si>
    <t>2160603</t>
  </si>
  <si>
    <t>2160603-机关服务</t>
  </si>
  <si>
    <t>2160607</t>
  </si>
  <si>
    <t>外商投资环境建设补助资金</t>
  </si>
  <si>
    <t>2160607-外商投资环境建设补助资金</t>
  </si>
  <si>
    <t>2160699</t>
  </si>
  <si>
    <t>其他涉外发展服务支出</t>
  </si>
  <si>
    <t>2160699-其他涉外发展服务支出</t>
  </si>
  <si>
    <t>21699</t>
  </si>
  <si>
    <t>其他商业服务业等支出</t>
  </si>
  <si>
    <t>21699-其他商业服务业等支出</t>
  </si>
  <si>
    <t>2169901</t>
  </si>
  <si>
    <t>服务业基础设施建设</t>
  </si>
  <si>
    <t>2169901-服务业基础设施建设</t>
  </si>
  <si>
    <t>2169999</t>
  </si>
  <si>
    <t>2169999-其他商业服务业等支出</t>
  </si>
  <si>
    <t>217</t>
  </si>
  <si>
    <t>金融支出</t>
  </si>
  <si>
    <t>217-金融支出</t>
  </si>
  <si>
    <t>21701</t>
  </si>
  <si>
    <t>金融部门行政支出</t>
  </si>
  <si>
    <t>21701-金融部门行政支出</t>
  </si>
  <si>
    <t>2170101</t>
  </si>
  <si>
    <t>2170101-行政运行</t>
  </si>
  <si>
    <t>2170102</t>
  </si>
  <si>
    <t>2170102-一般行政管理事务</t>
  </si>
  <si>
    <t>2170103</t>
  </si>
  <si>
    <t>2170103-机关服务</t>
  </si>
  <si>
    <t>2170104</t>
  </si>
  <si>
    <t>安全防卫</t>
  </si>
  <si>
    <t>2170104-安全防卫</t>
  </si>
  <si>
    <t>2170150</t>
  </si>
  <si>
    <t>2170150-事业运行</t>
  </si>
  <si>
    <t>2170199</t>
  </si>
  <si>
    <t>金融部门其他行政支出</t>
  </si>
  <si>
    <t>2170199-金融部门其他行政支出</t>
  </si>
  <si>
    <t>21702</t>
  </si>
  <si>
    <t>金融部门监管支出</t>
  </si>
  <si>
    <t>21702-金融部门监管支出</t>
  </si>
  <si>
    <t>2170201</t>
  </si>
  <si>
    <t>货币发行</t>
  </si>
  <si>
    <t>2170201-货币发行</t>
  </si>
  <si>
    <t>2170202</t>
  </si>
  <si>
    <t>金融服务</t>
  </si>
  <si>
    <t>2170202-金融服务</t>
  </si>
  <si>
    <t>2170203</t>
  </si>
  <si>
    <t>反假币</t>
  </si>
  <si>
    <t>2170203-反假币</t>
  </si>
  <si>
    <t>2170204</t>
  </si>
  <si>
    <t>重点金融机构监管</t>
  </si>
  <si>
    <t>2170204-重点金融机构监管</t>
  </si>
  <si>
    <t>2170205</t>
  </si>
  <si>
    <t>金融稽查与案件处理</t>
  </si>
  <si>
    <t>2170205-金融稽查与案件处理</t>
  </si>
  <si>
    <t>2170206</t>
  </si>
  <si>
    <t>金融行业电子化建设</t>
  </si>
  <si>
    <t>2170206-金融行业电子化建设</t>
  </si>
  <si>
    <t>2170207</t>
  </si>
  <si>
    <t>从业人员资格考试</t>
  </si>
  <si>
    <t>2170207-从业人员资格考试</t>
  </si>
  <si>
    <t>2170208</t>
  </si>
  <si>
    <t>反洗钱</t>
  </si>
  <si>
    <t>2170208-反洗钱</t>
  </si>
  <si>
    <t>2170299</t>
  </si>
  <si>
    <t>金融部门其他监管支出</t>
  </si>
  <si>
    <t>2170299-金融部门其他监管支出</t>
  </si>
  <si>
    <t>21703</t>
  </si>
  <si>
    <t>金融发展支出</t>
  </si>
  <si>
    <t>21703-金融发展支出</t>
  </si>
  <si>
    <t>2170301</t>
  </si>
  <si>
    <t>政策性银行亏损补贴</t>
  </si>
  <si>
    <t>2170301-政策性银行亏损补贴</t>
  </si>
  <si>
    <t>2170302</t>
  </si>
  <si>
    <t>利息费用补贴支出</t>
  </si>
  <si>
    <t>2170302-利息费用补贴支出</t>
  </si>
  <si>
    <t>2170303</t>
  </si>
  <si>
    <t>补充资本金</t>
  </si>
  <si>
    <t>2170303-补充资本金</t>
  </si>
  <si>
    <t>2170304</t>
  </si>
  <si>
    <t>风险基金补助</t>
  </si>
  <si>
    <t>2170304-风险基金补助</t>
  </si>
  <si>
    <t>2170399</t>
  </si>
  <si>
    <t>其他金融发展支出</t>
  </si>
  <si>
    <t>2170399-其他金融发展支出</t>
  </si>
  <si>
    <t>21704</t>
  </si>
  <si>
    <t>金融调控支出</t>
  </si>
  <si>
    <t>21704-金融调控支出</t>
  </si>
  <si>
    <t>2170401</t>
  </si>
  <si>
    <t>中央银行亏损补贴</t>
  </si>
  <si>
    <t>2170401-中央银行亏损补贴</t>
  </si>
  <si>
    <t>2170402</t>
  </si>
  <si>
    <t>中央特别国债经营基金支出</t>
  </si>
  <si>
    <t>2170402-中央特别国债经营基金支出</t>
  </si>
  <si>
    <t>2170403</t>
  </si>
  <si>
    <t>中央特别国债经营基金财务支出</t>
  </si>
  <si>
    <t>2170403-中央特别国债经营基金财务支出</t>
  </si>
  <si>
    <t>2170499</t>
  </si>
  <si>
    <t>其他金融调控支出</t>
  </si>
  <si>
    <t>2170499-其他金融调控支出</t>
  </si>
  <si>
    <t>21799</t>
  </si>
  <si>
    <t>其他金融支出</t>
  </si>
  <si>
    <t>21799-其他金融支出</t>
  </si>
  <si>
    <t>2179902</t>
  </si>
  <si>
    <t>重点企业贷款贴息</t>
  </si>
  <si>
    <t>2179902-重点企业贷款贴息</t>
  </si>
  <si>
    <t>2179999</t>
  </si>
  <si>
    <t>2179999-其他金融支出</t>
  </si>
  <si>
    <t>219</t>
  </si>
  <si>
    <t>援助其他地区支出</t>
  </si>
  <si>
    <t>219-援助其他地区支出</t>
  </si>
  <si>
    <t>21901</t>
  </si>
  <si>
    <t>一般公共服务</t>
  </si>
  <si>
    <t>21901-一般公共服务</t>
  </si>
  <si>
    <t>21902</t>
  </si>
  <si>
    <t>教育</t>
  </si>
  <si>
    <t>21902-教育</t>
  </si>
  <si>
    <t>21903</t>
  </si>
  <si>
    <t>文化旅游体育与传媒</t>
  </si>
  <si>
    <t>21903-文化旅游体育与传媒</t>
  </si>
  <si>
    <t>21904</t>
  </si>
  <si>
    <t>卫生健康</t>
  </si>
  <si>
    <t>21904-卫生健康</t>
  </si>
  <si>
    <t>21905</t>
  </si>
  <si>
    <t>节能环保</t>
  </si>
  <si>
    <t>21905-节能环保</t>
  </si>
  <si>
    <t>21906</t>
  </si>
  <si>
    <t>21906-农业农村</t>
  </si>
  <si>
    <t>21907</t>
  </si>
  <si>
    <t>交通运输</t>
  </si>
  <si>
    <t>21907-交通运输</t>
  </si>
  <si>
    <t>21908</t>
  </si>
  <si>
    <t>住房保障</t>
  </si>
  <si>
    <t>21908-住房保障</t>
  </si>
  <si>
    <t>21999</t>
  </si>
  <si>
    <t>21999-其他支出</t>
  </si>
  <si>
    <t>220</t>
  </si>
  <si>
    <t>自然资源海洋气象等支出</t>
  </si>
  <si>
    <t>220-自然资源海洋气象等支出</t>
  </si>
  <si>
    <t>22001</t>
  </si>
  <si>
    <t>自然资源事务</t>
  </si>
  <si>
    <t>22001-自然资源事务</t>
  </si>
  <si>
    <t>2200101</t>
  </si>
  <si>
    <t>2200101-行政运行</t>
  </si>
  <si>
    <t>2200102</t>
  </si>
  <si>
    <t>2200102-一般行政管理事务</t>
  </si>
  <si>
    <t>2200103</t>
  </si>
  <si>
    <t>2200103-机关服务</t>
  </si>
  <si>
    <t>2200104</t>
  </si>
  <si>
    <t>自然资源规划及管理</t>
  </si>
  <si>
    <t>2200104-自然资源规划及管理</t>
  </si>
  <si>
    <t>2200106</t>
  </si>
  <si>
    <t>自然资源利用与保护</t>
  </si>
  <si>
    <t>2200106-自然资源利用与保护</t>
  </si>
  <si>
    <t>2200107</t>
  </si>
  <si>
    <t>自然资源社会公益服务</t>
  </si>
  <si>
    <t>2200107-自然资源社会公益服务</t>
  </si>
  <si>
    <t>2200108</t>
  </si>
  <si>
    <t>自然资源行业业务管理</t>
  </si>
  <si>
    <t>2200108-自然资源行业业务管理</t>
  </si>
  <si>
    <t>2200109</t>
  </si>
  <si>
    <t>自然资源调查与确权登记</t>
  </si>
  <si>
    <t>2200109-自然资源调查与确权登记</t>
  </si>
  <si>
    <t>2200112</t>
  </si>
  <si>
    <t>土地资源储备支出</t>
  </si>
  <si>
    <t>2200112-土地资源储备支出</t>
  </si>
  <si>
    <t>2200113</t>
  </si>
  <si>
    <t>地质矿产资源与环境调查</t>
  </si>
  <si>
    <t>2200113-地质矿产资源与环境调查</t>
  </si>
  <si>
    <t>2200114</t>
  </si>
  <si>
    <t>地质勘查与矿产资源管理</t>
  </si>
  <si>
    <t>2200114-地质勘查与矿产资源管理</t>
  </si>
  <si>
    <t>2200115</t>
  </si>
  <si>
    <t>地质转产项目财政贴息</t>
  </si>
  <si>
    <t>2200115-地质转产项目财政贴息</t>
  </si>
  <si>
    <t>2200116</t>
  </si>
  <si>
    <t>国外风险勘查</t>
  </si>
  <si>
    <t>2200116-国外风险勘查</t>
  </si>
  <si>
    <t>2200119</t>
  </si>
  <si>
    <t>地质勘查基金（周转金）支出</t>
  </si>
  <si>
    <t>2200119-地质勘查基金（周转金）支出</t>
  </si>
  <si>
    <t>2200120</t>
  </si>
  <si>
    <t>海域与海岛管理</t>
  </si>
  <si>
    <t>2200120-海域与海岛管理</t>
  </si>
  <si>
    <t>2200121</t>
  </si>
  <si>
    <t>自然资源国际合作与海洋权益维护</t>
  </si>
  <si>
    <t>2200121-自然资源国际合作与海洋权益维护</t>
  </si>
  <si>
    <t>2200122</t>
  </si>
  <si>
    <t>自然资源卫星</t>
  </si>
  <si>
    <t>2200122-自然资源卫星</t>
  </si>
  <si>
    <t>2200123</t>
  </si>
  <si>
    <t>极地考察</t>
  </si>
  <si>
    <t>2200123-极地考察</t>
  </si>
  <si>
    <t>2200124</t>
  </si>
  <si>
    <t>深海调查与资源开发</t>
  </si>
  <si>
    <t>2200124-深海调查与资源开发</t>
  </si>
  <si>
    <t>2200125</t>
  </si>
  <si>
    <t>海港航标维护</t>
  </si>
  <si>
    <t>2200125-海港航标维护</t>
  </si>
  <si>
    <t>2200126</t>
  </si>
  <si>
    <t>海水淡化</t>
  </si>
  <si>
    <t>2200126-海水淡化</t>
  </si>
  <si>
    <t>2200127</t>
  </si>
  <si>
    <t>无居民海岛使用金支出</t>
  </si>
  <si>
    <t>2200127-无居民海岛使用金支出</t>
  </si>
  <si>
    <t>2200128</t>
  </si>
  <si>
    <t>海洋战略规划与预警监测</t>
  </si>
  <si>
    <t>2200128-海洋战略规划与预警监测</t>
  </si>
  <si>
    <t>2200129</t>
  </si>
  <si>
    <t>基础测绘与地理信息监管</t>
  </si>
  <si>
    <t>2200129-基础测绘与地理信息监管</t>
  </si>
  <si>
    <t>2200150</t>
  </si>
  <si>
    <t>2200150-事业运行</t>
  </si>
  <si>
    <t>2200199</t>
  </si>
  <si>
    <t>其他自然资源事务支出</t>
  </si>
  <si>
    <t>2200199-其他自然资源事务支出</t>
  </si>
  <si>
    <t>22005</t>
  </si>
  <si>
    <t>气象事务</t>
  </si>
  <si>
    <t>22005-气象事务</t>
  </si>
  <si>
    <t>2200501</t>
  </si>
  <si>
    <t>2200501-行政运行</t>
  </si>
  <si>
    <t>2200502</t>
  </si>
  <si>
    <t>2200502-一般行政管理事务</t>
  </si>
  <si>
    <t>2200503</t>
  </si>
  <si>
    <t>2200503-机关服务</t>
  </si>
  <si>
    <t>2200504</t>
  </si>
  <si>
    <t>气象事业机构</t>
  </si>
  <si>
    <t>2200504-气象事业机构</t>
  </si>
  <si>
    <t>2200506</t>
  </si>
  <si>
    <t>气象探测</t>
  </si>
  <si>
    <t>2200506-气象探测</t>
  </si>
  <si>
    <t>2200507</t>
  </si>
  <si>
    <t>气象信息传输及管理</t>
  </si>
  <si>
    <t>2200507-气象信息传输及管理</t>
  </si>
  <si>
    <t>2200508</t>
  </si>
  <si>
    <t>气象预报预测</t>
  </si>
  <si>
    <t>2200508-气象预报预测</t>
  </si>
  <si>
    <t>2200509</t>
  </si>
  <si>
    <t>气象服务</t>
  </si>
  <si>
    <t>2200509-气象服务</t>
  </si>
  <si>
    <t>2200510</t>
  </si>
  <si>
    <t>气象装备保障维护</t>
  </si>
  <si>
    <t>2200510-气象装备保障维护</t>
  </si>
  <si>
    <t>2200511</t>
  </si>
  <si>
    <t>气象基础设施建设与维修</t>
  </si>
  <si>
    <t>2200511-气象基础设施建设与维修</t>
  </si>
  <si>
    <t>2200512</t>
  </si>
  <si>
    <t>气象卫星</t>
  </si>
  <si>
    <t>2200512-气象卫星</t>
  </si>
  <si>
    <t>2200513</t>
  </si>
  <si>
    <t>气象法规与标准</t>
  </si>
  <si>
    <t>2200513-气象法规与标准</t>
  </si>
  <si>
    <t>2200514</t>
  </si>
  <si>
    <t>气象资金审计稽查</t>
  </si>
  <si>
    <t>2200514-气象资金审计稽查</t>
  </si>
  <si>
    <t>2200599</t>
  </si>
  <si>
    <t>其他气象事务支出</t>
  </si>
  <si>
    <t>2200599-其他气象事务支出</t>
  </si>
  <si>
    <t>22099</t>
  </si>
  <si>
    <t>其他自然资源海洋气象等支出</t>
  </si>
  <si>
    <t>22099-其他自然资源海洋气象等支出</t>
  </si>
  <si>
    <t>2209999</t>
  </si>
  <si>
    <t>2209999-其他自然资源海洋气象等支出</t>
  </si>
  <si>
    <t>221</t>
  </si>
  <si>
    <t>住房保障支出</t>
  </si>
  <si>
    <t>221-住房保障支出</t>
  </si>
  <si>
    <t>22101</t>
  </si>
  <si>
    <t>保障性安居工程支出</t>
  </si>
  <si>
    <t>22101-保障性安居工程支出</t>
  </si>
  <si>
    <t>2210101</t>
  </si>
  <si>
    <t>廉租住房</t>
  </si>
  <si>
    <t>2210101-廉租住房</t>
  </si>
  <si>
    <t>2210102</t>
  </si>
  <si>
    <t>沉陷区治理</t>
  </si>
  <si>
    <t>2210102-沉陷区治理</t>
  </si>
  <si>
    <t>2210103</t>
  </si>
  <si>
    <t>棚户区改造</t>
  </si>
  <si>
    <t>2210103-棚户区改造</t>
  </si>
  <si>
    <t>2210104</t>
  </si>
  <si>
    <t>少数民族地区游牧民定居工程</t>
  </si>
  <si>
    <t>2210104-少数民族地区游牧民定居工程</t>
  </si>
  <si>
    <t>2210105</t>
  </si>
  <si>
    <t>农村危房改造</t>
  </si>
  <si>
    <t>2210105-农村危房改造</t>
  </si>
  <si>
    <t>2210106</t>
  </si>
  <si>
    <t>公共租赁住房</t>
  </si>
  <si>
    <t>2210106-公共租赁住房</t>
  </si>
  <si>
    <t>2210107</t>
  </si>
  <si>
    <t>2210107-保障性住房租金补贴</t>
  </si>
  <si>
    <t>2210108</t>
  </si>
  <si>
    <t>老旧小区改造</t>
  </si>
  <si>
    <t>2210108-老旧小区改造</t>
  </si>
  <si>
    <t>2210109</t>
  </si>
  <si>
    <t>住房租赁市场发展</t>
  </si>
  <si>
    <t>2210109-住房租赁市场发展</t>
  </si>
  <si>
    <t>2210199</t>
  </si>
  <si>
    <t>其他保障性安居工程支出</t>
  </si>
  <si>
    <t>2210199-其他保障性安居工程支出</t>
  </si>
  <si>
    <t>22102</t>
  </si>
  <si>
    <t>住房改革支出</t>
  </si>
  <si>
    <t>22102-住房改革支出</t>
  </si>
  <si>
    <t>2210201</t>
  </si>
  <si>
    <t>住房公积金</t>
  </si>
  <si>
    <t>2210201-住房公积金</t>
  </si>
  <si>
    <t>2210202</t>
  </si>
  <si>
    <t>提租补贴</t>
  </si>
  <si>
    <t>2210202-提租补贴</t>
  </si>
  <si>
    <t>2210203</t>
  </si>
  <si>
    <t>购房补贴</t>
  </si>
  <si>
    <t>2210203-购房补贴</t>
  </si>
  <si>
    <t>22103</t>
  </si>
  <si>
    <t>城乡社区住宅</t>
  </si>
  <si>
    <t>22103-城乡社区住宅</t>
  </si>
  <si>
    <t>2210301</t>
  </si>
  <si>
    <t>公有住房建设和维修改造支出</t>
  </si>
  <si>
    <t>2210301-公有住房建设和维修改造支出</t>
  </si>
  <si>
    <t>2210302</t>
  </si>
  <si>
    <t>住房公积金管理</t>
  </si>
  <si>
    <t>2210302-住房公积金管理</t>
  </si>
  <si>
    <t>2210399</t>
  </si>
  <si>
    <t>其他城乡社区住宅支出</t>
  </si>
  <si>
    <t>2210399-其他城乡社区住宅支出</t>
  </si>
  <si>
    <t>222</t>
  </si>
  <si>
    <t>粮油物资储备支出</t>
  </si>
  <si>
    <t>222-粮油物资储备支出</t>
  </si>
  <si>
    <t>22201</t>
  </si>
  <si>
    <t>粮油物资事务</t>
  </si>
  <si>
    <t>22201-粮油物资事务</t>
  </si>
  <si>
    <t>2220101</t>
  </si>
  <si>
    <t>2220101-行政运行</t>
  </si>
  <si>
    <t>2220102</t>
  </si>
  <si>
    <t>2220102-一般行政管理事务</t>
  </si>
  <si>
    <t>2220103</t>
  </si>
  <si>
    <t>2220103-机关服务</t>
  </si>
  <si>
    <t>2220104</t>
  </si>
  <si>
    <t>财务与审计支出</t>
  </si>
  <si>
    <t>2220104-财务与审计支出</t>
  </si>
  <si>
    <t>2220105</t>
  </si>
  <si>
    <t>信息统计</t>
  </si>
  <si>
    <t>2220105-信息统计</t>
  </si>
  <si>
    <t>2220106</t>
  </si>
  <si>
    <t>专项业务活动</t>
  </si>
  <si>
    <t>2220106-专项业务活动</t>
  </si>
  <si>
    <t>2220107</t>
  </si>
  <si>
    <t>国家粮油差价补贴</t>
  </si>
  <si>
    <t>2220107-国家粮油差价补贴</t>
  </si>
  <si>
    <t>2220112</t>
  </si>
  <si>
    <t>粮食财务挂账利息补贴</t>
  </si>
  <si>
    <t>2220112-粮食财务挂账利息补贴</t>
  </si>
  <si>
    <t>2220113</t>
  </si>
  <si>
    <t>粮食财务挂账消化款</t>
  </si>
  <si>
    <t>2220113-粮食财务挂账消化款</t>
  </si>
  <si>
    <t>2220114</t>
  </si>
  <si>
    <t>处理陈化粮补贴</t>
  </si>
  <si>
    <t>2220114-处理陈化粮补贴</t>
  </si>
  <si>
    <t>2220115</t>
  </si>
  <si>
    <t>粮食风险基金</t>
  </si>
  <si>
    <t>2220115-粮食风险基金</t>
  </si>
  <si>
    <t>2220118</t>
  </si>
  <si>
    <t>粮油市场调控专项资金</t>
  </si>
  <si>
    <t>2220118-粮油市场调控专项资金</t>
  </si>
  <si>
    <t>2220119</t>
  </si>
  <si>
    <t>2220119-设施建设</t>
  </si>
  <si>
    <t>2220120</t>
  </si>
  <si>
    <t>设施安全</t>
  </si>
  <si>
    <t>2220120-设施安全</t>
  </si>
  <si>
    <t>2220121</t>
  </si>
  <si>
    <t>物资保管保养</t>
  </si>
  <si>
    <t>2220121-物资保管保养</t>
  </si>
  <si>
    <t>2220150</t>
  </si>
  <si>
    <t>2220150-事业运行</t>
  </si>
  <si>
    <t>2220199</t>
  </si>
  <si>
    <t>其他粮油物资事务支出</t>
  </si>
  <si>
    <t>2220199-其他粮油物资事务支出</t>
  </si>
  <si>
    <t>22203</t>
  </si>
  <si>
    <t>能源储备</t>
  </si>
  <si>
    <t>22203-能源储备</t>
  </si>
  <si>
    <t>2220301</t>
  </si>
  <si>
    <t>石油储备</t>
  </si>
  <si>
    <t>2220301-石油储备</t>
  </si>
  <si>
    <t>2220303</t>
  </si>
  <si>
    <t>天然铀能源储备</t>
  </si>
  <si>
    <t>2220303-天然铀能源储备</t>
  </si>
  <si>
    <t>2220304</t>
  </si>
  <si>
    <t>煤炭储备</t>
  </si>
  <si>
    <t>2220304-煤炭储备</t>
  </si>
  <si>
    <t>2220305</t>
  </si>
  <si>
    <t>成品油储备</t>
  </si>
  <si>
    <t>2220305-成品油储备</t>
  </si>
  <si>
    <t>2220399</t>
  </si>
  <si>
    <t>其他能源储备支出</t>
  </si>
  <si>
    <t>2220399-其他能源储备支出</t>
  </si>
  <si>
    <t>22204</t>
  </si>
  <si>
    <t>粮油储备</t>
  </si>
  <si>
    <t>22204-粮油储备</t>
  </si>
  <si>
    <t>2220401</t>
  </si>
  <si>
    <t>储备粮油补贴</t>
  </si>
  <si>
    <t>2220401-储备粮油补贴</t>
  </si>
  <si>
    <t>2220402</t>
  </si>
  <si>
    <t>储备粮油差价补贴</t>
  </si>
  <si>
    <t>2220402-储备粮油差价补贴</t>
  </si>
  <si>
    <t>2220403</t>
  </si>
  <si>
    <t>储备粮（油）库建设</t>
  </si>
  <si>
    <t>2220403-储备粮（油）库建设</t>
  </si>
  <si>
    <t>2220404</t>
  </si>
  <si>
    <t>最低收购价政策支出</t>
  </si>
  <si>
    <t>2220404-最低收购价政策支出</t>
  </si>
  <si>
    <t>2220499</t>
  </si>
  <si>
    <t>其他粮油储备支出</t>
  </si>
  <si>
    <t>2220499-其他粮油储备支出</t>
  </si>
  <si>
    <t>22205</t>
  </si>
  <si>
    <t>重要商品储备</t>
  </si>
  <si>
    <t>22205-重要商品储备</t>
  </si>
  <si>
    <t>2220501</t>
  </si>
  <si>
    <t>棉花储备</t>
  </si>
  <si>
    <t>2220501-棉花储备</t>
  </si>
  <si>
    <t>2220502</t>
  </si>
  <si>
    <t>食糖储备</t>
  </si>
  <si>
    <t>2220502-食糖储备</t>
  </si>
  <si>
    <t>2220503</t>
  </si>
  <si>
    <t>肉类储备</t>
  </si>
  <si>
    <t>2220503-肉类储备</t>
  </si>
  <si>
    <t>2220504</t>
  </si>
  <si>
    <t>化肥储备</t>
  </si>
  <si>
    <t>2220504-化肥储备</t>
  </si>
  <si>
    <t>2220505</t>
  </si>
  <si>
    <t>农药储备</t>
  </si>
  <si>
    <t>2220505-农药储备</t>
  </si>
  <si>
    <t>2220506</t>
  </si>
  <si>
    <t>边销茶储备</t>
  </si>
  <si>
    <t>2220506-边销茶储备</t>
  </si>
  <si>
    <t>2220507</t>
  </si>
  <si>
    <t>羊毛储备</t>
  </si>
  <si>
    <t>2220507-羊毛储备</t>
  </si>
  <si>
    <t>2220508</t>
  </si>
  <si>
    <t>医药储备</t>
  </si>
  <si>
    <t>2220508-医药储备</t>
  </si>
  <si>
    <t>2220509</t>
  </si>
  <si>
    <t>食盐储备</t>
  </si>
  <si>
    <t>2220509-食盐储备</t>
  </si>
  <si>
    <t>2220510</t>
  </si>
  <si>
    <t>战略物资储备</t>
  </si>
  <si>
    <t>2220510-战略物资储备</t>
  </si>
  <si>
    <t>2220511</t>
  </si>
  <si>
    <t>应急物资储备</t>
  </si>
  <si>
    <t>2220511-应急物资储备</t>
  </si>
  <si>
    <t>2220599</t>
  </si>
  <si>
    <t>其他重要商品储备支出</t>
  </si>
  <si>
    <t>2220599-其他重要商品储备支出</t>
  </si>
  <si>
    <t>223</t>
  </si>
  <si>
    <t>国有资本经营预算支出</t>
  </si>
  <si>
    <t>223-国有资本经营预算支出</t>
  </si>
  <si>
    <t>22301</t>
  </si>
  <si>
    <t>解决历史遗留问题及改革成本支出</t>
  </si>
  <si>
    <t>22301-解决历史遗留问题及改革成本支出</t>
  </si>
  <si>
    <t>2230101</t>
  </si>
  <si>
    <t>厂办大集体改革支出</t>
  </si>
  <si>
    <t>2230101-厂办大集体改革支出</t>
  </si>
  <si>
    <t>2230102</t>
  </si>
  <si>
    <t>“三供一业”移交补助支出</t>
  </si>
  <si>
    <t>2230102-“三供一业”移交补助支出</t>
  </si>
  <si>
    <t>2230103</t>
  </si>
  <si>
    <t>国有企业办职教幼教补助支出</t>
  </si>
  <si>
    <t>2230103-国有企业办职教幼教补助支出</t>
  </si>
  <si>
    <t>2230104</t>
  </si>
  <si>
    <t>国有企业办公共服务机构移交补助支出</t>
  </si>
  <si>
    <t>2230104-国有企业办公共服务机构移交补助支出</t>
  </si>
  <si>
    <t>2230105</t>
  </si>
  <si>
    <t>国有企业退休人员社会化管理补助支出</t>
  </si>
  <si>
    <t>2230105-国有企业退休人员社会化管理补助支出</t>
  </si>
  <si>
    <t>2230106</t>
  </si>
  <si>
    <t>国有企业棚户区改造支出</t>
  </si>
  <si>
    <t>2230106-国有企业棚户区改造支出</t>
  </si>
  <si>
    <t>2230107</t>
  </si>
  <si>
    <t>国有企业改革成本支出</t>
  </si>
  <si>
    <t>2230107-国有企业改革成本支出</t>
  </si>
  <si>
    <t>2230108</t>
  </si>
  <si>
    <t>离休干部医药费补助支出</t>
  </si>
  <si>
    <t>2230108-离休干部医药费补助支出</t>
  </si>
  <si>
    <t>2230109</t>
  </si>
  <si>
    <t>金融企业改革性支出</t>
  </si>
  <si>
    <t>2230109-金融企业改革性支出</t>
  </si>
  <si>
    <t>2230199</t>
  </si>
  <si>
    <t>其他解决历史遗留问题及改革成本支出</t>
  </si>
  <si>
    <t>2230199-其他解决历史遗留问题及改革成本支出</t>
  </si>
  <si>
    <t>22302</t>
  </si>
  <si>
    <t>国有企业资本金注入</t>
  </si>
  <si>
    <t>22302-国有企业资本金注入</t>
  </si>
  <si>
    <t>2230201</t>
  </si>
  <si>
    <t>国有经济结构调整支出</t>
  </si>
  <si>
    <t>2230201-国有经济结构调整支出</t>
  </si>
  <si>
    <t>2230202</t>
  </si>
  <si>
    <t>公益性设施投资支出</t>
  </si>
  <si>
    <t>2230202-公益性设施投资支出</t>
  </si>
  <si>
    <t>2230203</t>
  </si>
  <si>
    <t>前瞻性战略性产业发展支出</t>
  </si>
  <si>
    <t>2230203-前瞻性战略性产业发展支出</t>
  </si>
  <si>
    <t>2230204</t>
  </si>
  <si>
    <t>生态环境保护支出</t>
  </si>
  <si>
    <t>2230204-生态环境保护支出</t>
  </si>
  <si>
    <t>2230205</t>
  </si>
  <si>
    <t>支持科技进步支出</t>
  </si>
  <si>
    <t>2230205-支持科技进步支出</t>
  </si>
  <si>
    <t>2230206</t>
  </si>
  <si>
    <t>保障国家经济安全支出</t>
  </si>
  <si>
    <t>2230206-保障国家经济安全支出</t>
  </si>
  <si>
    <t>2230207</t>
  </si>
  <si>
    <t>对外投资合作支出</t>
  </si>
  <si>
    <t>2230207-对外投资合作支出</t>
  </si>
  <si>
    <t>2230208</t>
  </si>
  <si>
    <t>金融企业资本性支出</t>
  </si>
  <si>
    <t>2230208-金融企业资本性支出</t>
  </si>
  <si>
    <t>2230299</t>
  </si>
  <si>
    <t>其他国有企业资本金注入</t>
  </si>
  <si>
    <t>2230299-其他国有企业资本金注入</t>
  </si>
  <si>
    <t>22303</t>
  </si>
  <si>
    <t>国有企业政策性补贴</t>
  </si>
  <si>
    <t>22303-国有企业政策性补贴</t>
  </si>
  <si>
    <t>2230301</t>
  </si>
  <si>
    <t>2230301-国有企业政策性补贴</t>
  </si>
  <si>
    <t>22399</t>
  </si>
  <si>
    <t>其他国有资本经营预算支出</t>
  </si>
  <si>
    <t>22399-其他国有资本经营预算支出</t>
  </si>
  <si>
    <t>2239999</t>
  </si>
  <si>
    <t>2239999-其他国有资本经营预算支出</t>
  </si>
  <si>
    <t>224</t>
  </si>
  <si>
    <t>灾害防治及应急管理支出</t>
  </si>
  <si>
    <t>224-灾害防治及应急管理支出</t>
  </si>
  <si>
    <t>22401</t>
  </si>
  <si>
    <t>应急管理事务</t>
  </si>
  <si>
    <t>22401-应急管理事务</t>
  </si>
  <si>
    <t>2240101</t>
  </si>
  <si>
    <t>2240101-行政运行</t>
  </si>
  <si>
    <t>2240102</t>
  </si>
  <si>
    <t>2240102-一般行政管理事务</t>
  </si>
  <si>
    <t>2240103</t>
  </si>
  <si>
    <t>2240103-机关服务</t>
  </si>
  <si>
    <t>2240104</t>
  </si>
  <si>
    <t>灾害风险防治</t>
  </si>
  <si>
    <t>2240104-灾害风险防治</t>
  </si>
  <si>
    <t>2240105</t>
  </si>
  <si>
    <t>国务院安委会专项</t>
  </si>
  <si>
    <t>2240105-国务院安委会专项</t>
  </si>
  <si>
    <t>2240106</t>
  </si>
  <si>
    <t>安全监管</t>
  </si>
  <si>
    <t>2240106-安全监管</t>
  </si>
  <si>
    <t>2240108</t>
  </si>
  <si>
    <t>应急救援</t>
  </si>
  <si>
    <t>2240108-应急救援</t>
  </si>
  <si>
    <t>2240109</t>
  </si>
  <si>
    <t>应急管理</t>
  </si>
  <si>
    <t>2240109-应急管理</t>
  </si>
  <si>
    <t>2240150</t>
  </si>
  <si>
    <t>2240150-事业运行</t>
  </si>
  <si>
    <t>2240199</t>
  </si>
  <si>
    <t>其他应急管理支出</t>
  </si>
  <si>
    <t>2240199-其他应急管理支出</t>
  </si>
  <si>
    <t>22402</t>
  </si>
  <si>
    <t>消防救援事务</t>
  </si>
  <si>
    <t>22402-消防救援事务</t>
  </si>
  <si>
    <t>2240201</t>
  </si>
  <si>
    <t>2240201-行政运行</t>
  </si>
  <si>
    <t>2240202</t>
  </si>
  <si>
    <t>2240202-一般行政管理事务</t>
  </si>
  <si>
    <t>2240203</t>
  </si>
  <si>
    <t>2240203-机关服务</t>
  </si>
  <si>
    <t>2240204</t>
  </si>
  <si>
    <t>消防应急救援</t>
  </si>
  <si>
    <t>2240204-消防应急救援</t>
  </si>
  <si>
    <t>2240299</t>
  </si>
  <si>
    <t>其他消防事务支出</t>
  </si>
  <si>
    <t>2240299-其他消防事务支出</t>
  </si>
  <si>
    <t>22404</t>
  </si>
  <si>
    <t>矿山安全</t>
  </si>
  <si>
    <t>22404-矿山安全</t>
  </si>
  <si>
    <t>2240401</t>
  </si>
  <si>
    <t>2240401-行政运行</t>
  </si>
  <si>
    <t>2240402</t>
  </si>
  <si>
    <t>2240402-一般行政管理事务</t>
  </si>
  <si>
    <t>2240403</t>
  </si>
  <si>
    <t>2240403-机关服务</t>
  </si>
  <si>
    <t>2240404</t>
  </si>
  <si>
    <t>矿山安全监察事务</t>
  </si>
  <si>
    <t>2240404-矿山安全监察事务</t>
  </si>
  <si>
    <t>2240405</t>
  </si>
  <si>
    <t>矿山应急救援事务</t>
  </si>
  <si>
    <t>2240405-矿山应急救援事务</t>
  </si>
  <si>
    <t>2240450</t>
  </si>
  <si>
    <t>2240450-事业运行</t>
  </si>
  <si>
    <t>2240499</t>
  </si>
  <si>
    <t>其他矿山安全支出</t>
  </si>
  <si>
    <t>2240499-其他矿山安全支出</t>
  </si>
  <si>
    <t>22405</t>
  </si>
  <si>
    <t>地震事务</t>
  </si>
  <si>
    <t>22405-地震事务</t>
  </si>
  <si>
    <t>2240501</t>
  </si>
  <si>
    <t>2240501-行政运行</t>
  </si>
  <si>
    <t>2240502</t>
  </si>
  <si>
    <t>2240502-一般行政管理事务</t>
  </si>
  <si>
    <t>2240503</t>
  </si>
  <si>
    <t>2240503-机关服务</t>
  </si>
  <si>
    <t>2240504</t>
  </si>
  <si>
    <t>地震监测</t>
  </si>
  <si>
    <t>2240504-地震监测</t>
  </si>
  <si>
    <t>2240505</t>
  </si>
  <si>
    <t>地震预测预报</t>
  </si>
  <si>
    <t>2240505-地震预测预报</t>
  </si>
  <si>
    <t>2240506</t>
  </si>
  <si>
    <t>地震灾害预防</t>
  </si>
  <si>
    <t>2240506-地震灾害预防</t>
  </si>
  <si>
    <t>2240507</t>
  </si>
  <si>
    <t>地震应急救援</t>
  </si>
  <si>
    <t>2240507-地震应急救援</t>
  </si>
  <si>
    <t>2240508</t>
  </si>
  <si>
    <t>地震环境探察</t>
  </si>
  <si>
    <t>2240508-地震环境探察</t>
  </si>
  <si>
    <t>2240509</t>
  </si>
  <si>
    <t>防震减灾信息管理</t>
  </si>
  <si>
    <t>2240509-防震减灾信息管理</t>
  </si>
  <si>
    <t>2240510</t>
  </si>
  <si>
    <t>防震减灾基础管理</t>
  </si>
  <si>
    <t>2240510-防震减灾基础管理</t>
  </si>
  <si>
    <t>2240550</t>
  </si>
  <si>
    <t>地震事业机构</t>
  </si>
  <si>
    <t>2240550-地震事业机构</t>
  </si>
  <si>
    <t>2240599</t>
  </si>
  <si>
    <t>其他地震事务支出</t>
  </si>
  <si>
    <t>2240599-其他地震事务支出</t>
  </si>
  <si>
    <t>22406</t>
  </si>
  <si>
    <t>自然灾害防治</t>
  </si>
  <si>
    <t>22406-自然灾害防治</t>
  </si>
  <si>
    <t>2240601</t>
  </si>
  <si>
    <t>地质灾害防治</t>
  </si>
  <si>
    <t>2240601-地质灾害防治</t>
  </si>
  <si>
    <t>2240602</t>
  </si>
  <si>
    <t>森林草原防灾减灾</t>
  </si>
  <si>
    <t>2240602-森林草原防灾减灾</t>
  </si>
  <si>
    <t>2240699</t>
  </si>
  <si>
    <t>其他自然灾害防治支出</t>
  </si>
  <si>
    <t>2240699-其他自然灾害防治支出</t>
  </si>
  <si>
    <t>22407</t>
  </si>
  <si>
    <t>自然灾害救灾及恢复重建支出</t>
  </si>
  <si>
    <t>22407-自然灾害救灾及恢复重建支出</t>
  </si>
  <si>
    <t>2240703</t>
  </si>
  <si>
    <t>自然灾害救灾补助</t>
  </si>
  <si>
    <t>2240703-自然灾害救灾补助</t>
  </si>
  <si>
    <t>2240704</t>
  </si>
  <si>
    <t>自然灾害灾后重建补助</t>
  </si>
  <si>
    <t>2240704-自然灾害灾后重建补助</t>
  </si>
  <si>
    <t>2240799</t>
  </si>
  <si>
    <t>其他自然灾害救灾及恢复重建支出</t>
  </si>
  <si>
    <t>2240799-其他自然灾害救灾及恢复重建支出</t>
  </si>
  <si>
    <t>22499</t>
  </si>
  <si>
    <t>其他灾害防治及应急管理支出</t>
  </si>
  <si>
    <t>22499-其他灾害防治及应急管理支出</t>
  </si>
  <si>
    <t>2249999</t>
  </si>
  <si>
    <t>2249999-其他灾害防治及应急管理支出</t>
  </si>
  <si>
    <t>227</t>
  </si>
  <si>
    <t>预备费</t>
  </si>
  <si>
    <t>227-预备费</t>
  </si>
  <si>
    <t>229</t>
  </si>
  <si>
    <t>229-其他支出</t>
  </si>
  <si>
    <t>22902</t>
  </si>
  <si>
    <t>年初预留</t>
  </si>
  <si>
    <t>22902-年初预留</t>
  </si>
  <si>
    <t>2290201</t>
  </si>
  <si>
    <t>2290201-年初预留</t>
  </si>
  <si>
    <t>22904</t>
  </si>
  <si>
    <t>其他政府性基金及对应专项债务收入安排的支出</t>
  </si>
  <si>
    <t>22904-其他政府性基金及对应专项债务收入安排的支出</t>
  </si>
  <si>
    <t>2290401</t>
  </si>
  <si>
    <t>其他政府性基金安排的支出</t>
  </si>
  <si>
    <t>2290401-其他政府性基金安排的支出</t>
  </si>
  <si>
    <t>2290402</t>
  </si>
  <si>
    <t>其他地方自行试点项目收益专项债券收入安排的支出</t>
  </si>
  <si>
    <t>2290402-其他地方自行试点项目收益专项债券收入安排的支出</t>
  </si>
  <si>
    <t>2290403</t>
  </si>
  <si>
    <t>其他政府性基金债务收入安排的支出</t>
  </si>
  <si>
    <t>2290403-其他政府性基金债务收入安排的支出</t>
  </si>
  <si>
    <t>22908</t>
  </si>
  <si>
    <t>彩票发行销售机构业务费安排的支出</t>
  </si>
  <si>
    <t>22908-彩票发行销售机构业务费安排的支出</t>
  </si>
  <si>
    <t>2290802</t>
  </si>
  <si>
    <t>福利彩票发行机构的业务费支出</t>
  </si>
  <si>
    <t>2290802-福利彩票发行机构的业务费支出</t>
  </si>
  <si>
    <t>2290803</t>
  </si>
  <si>
    <t>体育彩票发行机构的业务费支出</t>
  </si>
  <si>
    <t>2290803-体育彩票发行机构的业务费支出</t>
  </si>
  <si>
    <t>2290804</t>
  </si>
  <si>
    <t>福利彩票销售机构的业务费支出</t>
  </si>
  <si>
    <t>2290804-福利彩票销售机构的业务费支出</t>
  </si>
  <si>
    <t>2290805</t>
  </si>
  <si>
    <t>体育彩票销售机构的业务费支出</t>
  </si>
  <si>
    <t>2290805-体育彩票销售机构的业务费支出</t>
  </si>
  <si>
    <t>2290806</t>
  </si>
  <si>
    <t>彩票兑奖周转金支出</t>
  </si>
  <si>
    <t>2290806-彩票兑奖周转金支出</t>
  </si>
  <si>
    <t>2290807</t>
  </si>
  <si>
    <t>彩票发行销售风险基金支出</t>
  </si>
  <si>
    <t>2290807-彩票发行销售风险基金支出</t>
  </si>
  <si>
    <t>2290808</t>
  </si>
  <si>
    <t>彩票市场调控资金支出</t>
  </si>
  <si>
    <t>2290808-彩票市场调控资金支出</t>
  </si>
  <si>
    <t>2290899</t>
  </si>
  <si>
    <t>其他彩票发行销售机构业务费安排的支出</t>
  </si>
  <si>
    <t>2290899-其他彩票发行销售机构业务费安排的支出</t>
  </si>
  <si>
    <t>22909</t>
  </si>
  <si>
    <t>抗疫特别国债财务基金支出</t>
  </si>
  <si>
    <t>22909-抗疫特别国债财务基金支出</t>
  </si>
  <si>
    <t>22960</t>
  </si>
  <si>
    <t>彩票公益金安排的支出</t>
  </si>
  <si>
    <t>22960-彩票公益金安排的支出</t>
  </si>
  <si>
    <t>2296001</t>
  </si>
  <si>
    <t>用于补充全国社会保障基金的彩票公益金支出</t>
  </si>
  <si>
    <t>2296001-用于补充全国社会保障基金的彩票公益金支出</t>
  </si>
  <si>
    <t>2296002</t>
  </si>
  <si>
    <t>用于社会福利的彩票公益金支出</t>
  </si>
  <si>
    <t>2296002-用于社会福利的彩票公益金支出</t>
  </si>
  <si>
    <t>2296003</t>
  </si>
  <si>
    <t>用于体育事业的彩票公益金支出</t>
  </si>
  <si>
    <t>2296003-用于体育事业的彩票公益金支出</t>
  </si>
  <si>
    <t>2296004</t>
  </si>
  <si>
    <t>用于教育事业的彩票公益金支出</t>
  </si>
  <si>
    <t>2296004-用于教育事业的彩票公益金支出</t>
  </si>
  <si>
    <t>2296005</t>
  </si>
  <si>
    <t>用于红十字事业的彩票公益金支出</t>
  </si>
  <si>
    <t>2296005-用于红十字事业的彩票公益金支出</t>
  </si>
  <si>
    <t>2296006</t>
  </si>
  <si>
    <t>用于残疾人事业的彩票公益金支出</t>
  </si>
  <si>
    <t>2296006-用于残疾人事业的彩票公益金支出</t>
  </si>
  <si>
    <t>2296010</t>
  </si>
  <si>
    <t>用于文化事业的彩票公益金支出</t>
  </si>
  <si>
    <t>2296010-用于文化事业的彩票公益金支出</t>
  </si>
  <si>
    <t>2296011</t>
  </si>
  <si>
    <t>用于巩固脱贫衔接乡村振兴的彩票公益金支出</t>
  </si>
  <si>
    <t>2296011-用于巩固脱贫衔接乡村振兴的彩票公益金支出</t>
  </si>
  <si>
    <t>2296012</t>
  </si>
  <si>
    <t>用于法律援助的彩票公益金支出</t>
  </si>
  <si>
    <t>2296012-用于法律援助的彩票公益金支出</t>
  </si>
  <si>
    <t>2296013</t>
  </si>
  <si>
    <t>用于城乡医疗救助的彩票公益金支出</t>
  </si>
  <si>
    <t>2296013-用于城乡医疗救助的彩票公益金支出</t>
  </si>
  <si>
    <t>2296099</t>
  </si>
  <si>
    <t>用于其他社会公益事业的彩票公益金支出</t>
  </si>
  <si>
    <t>2296099-用于其他社会公益事业的彩票公益金支出</t>
  </si>
  <si>
    <t>22999</t>
  </si>
  <si>
    <t>22999-其他支出</t>
  </si>
  <si>
    <t>2299999</t>
  </si>
  <si>
    <t>2299999-其他支出</t>
  </si>
  <si>
    <t>230</t>
  </si>
  <si>
    <t>转移性支出</t>
  </si>
  <si>
    <t>230-转移性支出</t>
  </si>
  <si>
    <t>23001</t>
  </si>
  <si>
    <t>返还性支出</t>
  </si>
  <si>
    <t>23001-返还性支出</t>
  </si>
  <si>
    <t>2300102</t>
  </si>
  <si>
    <t>所得税基数返还支出</t>
  </si>
  <si>
    <t>2300102-所得税基数返还支出</t>
  </si>
  <si>
    <t>2300103</t>
  </si>
  <si>
    <t>成品油税费改革税收返还支出</t>
  </si>
  <si>
    <t>2300103-成品油税费改革税收返还支出</t>
  </si>
  <si>
    <t>2300104</t>
  </si>
  <si>
    <t>增值税税收返还支出</t>
  </si>
  <si>
    <t>2300104-增值税税收返还支出</t>
  </si>
  <si>
    <t>2300105</t>
  </si>
  <si>
    <t>消费税税收返还支出</t>
  </si>
  <si>
    <t>2300105-消费税税收返还支出</t>
  </si>
  <si>
    <t>2300106</t>
  </si>
  <si>
    <t>增值税“五五分享”税收返还支出</t>
  </si>
  <si>
    <t>2300106-增值税“五五分享”税收返还支出</t>
  </si>
  <si>
    <t>2300199</t>
  </si>
  <si>
    <t>其他返还性支出</t>
  </si>
  <si>
    <t>2300199-其他返还性支出</t>
  </si>
  <si>
    <t>23002</t>
  </si>
  <si>
    <t>一般性转移支付</t>
  </si>
  <si>
    <t>23002-一般性转移支付</t>
  </si>
  <si>
    <t>2300201</t>
  </si>
  <si>
    <t>体制补助支出</t>
  </si>
  <si>
    <t>2300201-体制补助支出</t>
  </si>
  <si>
    <t>2300202</t>
  </si>
  <si>
    <t>均衡性转移支付支出</t>
  </si>
  <si>
    <t>2300202-均衡性转移支付支出</t>
  </si>
  <si>
    <t>2300207</t>
  </si>
  <si>
    <t>县级基本财力保障机制奖补资金支出</t>
  </si>
  <si>
    <t>2300207-县级基本财力保障机制奖补资金支出</t>
  </si>
  <si>
    <t>2300208</t>
  </si>
  <si>
    <t>结算补助支出</t>
  </si>
  <si>
    <t>2300208-结算补助支出</t>
  </si>
  <si>
    <t>2300212</t>
  </si>
  <si>
    <t>资源枯竭型城市转移支付补助支出</t>
  </si>
  <si>
    <t>2300212-资源枯竭型城市转移支付补助支出</t>
  </si>
  <si>
    <t>2300214</t>
  </si>
  <si>
    <t>企业事业单位划转补助支出</t>
  </si>
  <si>
    <t>2300214-企业事业单位划转补助支出</t>
  </si>
  <si>
    <t>2300225</t>
  </si>
  <si>
    <t>产粮（油）大县奖励资金支出</t>
  </si>
  <si>
    <t>2300225-产粮（油）大县奖励资金支出</t>
  </si>
  <si>
    <t>2300226</t>
  </si>
  <si>
    <t>重点生态功能区转移支付支出</t>
  </si>
  <si>
    <t>2300226-重点生态功能区转移支付支出</t>
  </si>
  <si>
    <t>2300227</t>
  </si>
  <si>
    <t>固定数额补助支出</t>
  </si>
  <si>
    <t>2300227-固定数额补助支出</t>
  </si>
  <si>
    <t>2300228</t>
  </si>
  <si>
    <t>革命老区转移支付支出</t>
  </si>
  <si>
    <t>2300228-革命老区转移支付支出</t>
  </si>
  <si>
    <t>2300229</t>
  </si>
  <si>
    <t>民族地区转移支付支出</t>
  </si>
  <si>
    <t>2300229-民族地区转移支付支出</t>
  </si>
  <si>
    <t>2300230</t>
  </si>
  <si>
    <t>边境地区转移支付支出</t>
  </si>
  <si>
    <t>2300230-边境地区转移支付支出</t>
  </si>
  <si>
    <t>2300231</t>
  </si>
  <si>
    <t>欠发达地区转移支付支出</t>
  </si>
  <si>
    <t>2300231-欠发达地区转移支付支出</t>
  </si>
  <si>
    <t>2300241</t>
  </si>
  <si>
    <t>一般公共服务共同财政事权转移支付支出</t>
  </si>
  <si>
    <t>2300241-一般公共服务共同财政事权转移支付支出</t>
  </si>
  <si>
    <t>2300242</t>
  </si>
  <si>
    <t>外交共同财政事权转移支付支出</t>
  </si>
  <si>
    <t>2300242-外交共同财政事权转移支付支出</t>
  </si>
  <si>
    <t>2300243</t>
  </si>
  <si>
    <t>国防共同财政事权转移支付支出</t>
  </si>
  <si>
    <t>2300243-国防共同财政事权转移支付支出</t>
  </si>
  <si>
    <t>2300244</t>
  </si>
  <si>
    <t>公共安全共同财政事权转移支付支出</t>
  </si>
  <si>
    <t>2300244-公共安全共同财政事权转移支付支出</t>
  </si>
  <si>
    <t>2300245</t>
  </si>
  <si>
    <t>教育共同财政事权转移支付支出</t>
  </si>
  <si>
    <t>2300245-教育共同财政事权转移支付支出</t>
  </si>
  <si>
    <t>2300246</t>
  </si>
  <si>
    <t>科学技术共同财政事权转移支付支出</t>
  </si>
  <si>
    <t>2300246-科学技术共同财政事权转移支付支出</t>
  </si>
  <si>
    <t>2300247</t>
  </si>
  <si>
    <t>文化旅游体育与传媒共同财政事权转移支付支出</t>
  </si>
  <si>
    <t>2300247-文化旅游体育与传媒共同财政事权转移支付支出</t>
  </si>
  <si>
    <t>2300248</t>
  </si>
  <si>
    <t>社会保障和就业共同财政事权转移支付支出</t>
  </si>
  <si>
    <t>2300248-社会保障和就业共同财政事权转移支付支出</t>
  </si>
  <si>
    <t>2300249</t>
  </si>
  <si>
    <t>医疗卫生共同财政事权转移支付支出</t>
  </si>
  <si>
    <t>2300249-医疗卫生共同财政事权转移支付支出</t>
  </si>
  <si>
    <t>2300250</t>
  </si>
  <si>
    <t>节能环保共同财政事权转移支付支出</t>
  </si>
  <si>
    <t>2300250-节能环保共同财政事权转移支付支出</t>
  </si>
  <si>
    <t>2300251</t>
  </si>
  <si>
    <t>城乡社区共同财政事权转移支付支出</t>
  </si>
  <si>
    <t>2300251-城乡社区共同财政事权转移支付支出</t>
  </si>
  <si>
    <t>2300252</t>
  </si>
  <si>
    <t>农林水共同财政事权转移支付支出</t>
  </si>
  <si>
    <t>2300252-农林水共同财政事权转移支付支出</t>
  </si>
  <si>
    <t>2300253</t>
  </si>
  <si>
    <t>交通运输共同财政事权转移支付支出</t>
  </si>
  <si>
    <t>2300253-交通运输共同财政事权转移支付支出</t>
  </si>
  <si>
    <t>2300254</t>
  </si>
  <si>
    <t>资源勘探信息等共同财政事权转移支付支出</t>
  </si>
  <si>
    <t>2300254-资源勘探信息等共同财政事权转移支付支出</t>
  </si>
  <si>
    <t>2300255</t>
  </si>
  <si>
    <t>商业服务业等共同财政事权转移支付支出</t>
  </si>
  <si>
    <t>2300255-商业服务业等共同财政事权转移支付支出</t>
  </si>
  <si>
    <t>2300256</t>
  </si>
  <si>
    <t>金融共同财政事权转移支付支出</t>
  </si>
  <si>
    <t>2300256-金融共同财政事权转移支付支出</t>
  </si>
  <si>
    <t>2300257</t>
  </si>
  <si>
    <t>自然资源海洋气象等共同财政事权转移支付支出</t>
  </si>
  <si>
    <t>2300257-自然资源海洋气象等共同财政事权转移支付支出</t>
  </si>
  <si>
    <t>2300258</t>
  </si>
  <si>
    <t>住房保障共同财政事权转移支付支出</t>
  </si>
  <si>
    <t>2300258-住房保障共同财政事权转移支付支出</t>
  </si>
  <si>
    <t>2300259</t>
  </si>
  <si>
    <t>粮油物资储备共同财政事权转移支付支出</t>
  </si>
  <si>
    <t>2300259-粮油物资储备共同财政事权转移支付支出</t>
  </si>
  <si>
    <t>2300260</t>
  </si>
  <si>
    <t>灾害防治及应急管理共同财政事权转移支付支出</t>
  </si>
  <si>
    <t>2300260-灾害防治及应急管理共同财政事权转移支付支出</t>
  </si>
  <si>
    <t>2300269</t>
  </si>
  <si>
    <t>其他共同财政事权转移支付支出</t>
  </si>
  <si>
    <t>2300269-其他共同财政事权转移支付支出</t>
  </si>
  <si>
    <t>2300296</t>
  </si>
  <si>
    <t>增值税留抵退税转移支付支出</t>
  </si>
  <si>
    <t>2300296-增值税留抵退税转移支付支出</t>
  </si>
  <si>
    <t>2300297</t>
  </si>
  <si>
    <t>其他退税减税降费转移支付支出</t>
  </si>
  <si>
    <t>2300297-其他退税减税降费转移支付支出</t>
  </si>
  <si>
    <t>2300298</t>
  </si>
  <si>
    <t>补充县区财力转移支付支出</t>
  </si>
  <si>
    <t>2300298-补充县区财力转移支付支出</t>
  </si>
  <si>
    <t>2300299</t>
  </si>
  <si>
    <t>其他一般性转移支付支出</t>
  </si>
  <si>
    <t>2300299-其他一般性转移支付支出</t>
  </si>
  <si>
    <t>23003</t>
  </si>
  <si>
    <t>专项转移支付</t>
  </si>
  <si>
    <t>23003-专项转移支付</t>
  </si>
  <si>
    <t>2300301</t>
  </si>
  <si>
    <t>2300301-一般公共服务</t>
  </si>
  <si>
    <t>2300302</t>
  </si>
  <si>
    <t>外交</t>
  </si>
  <si>
    <t>2300302-外交</t>
  </si>
  <si>
    <t>2300303</t>
  </si>
  <si>
    <t>国防</t>
  </si>
  <si>
    <t>2300303-国防</t>
  </si>
  <si>
    <t>2300304</t>
  </si>
  <si>
    <t>公共安全</t>
  </si>
  <si>
    <t>2300304-公共安全</t>
  </si>
  <si>
    <t>2300305</t>
  </si>
  <si>
    <t>2300305-教育</t>
  </si>
  <si>
    <t>2300306</t>
  </si>
  <si>
    <t>科学技术</t>
  </si>
  <si>
    <t>2300306-科学技术</t>
  </si>
  <si>
    <t>2300307</t>
  </si>
  <si>
    <t>2300307-文化旅游体育与传媒</t>
  </si>
  <si>
    <t>2300308</t>
  </si>
  <si>
    <t>社会保障和就业</t>
  </si>
  <si>
    <t>2300308-社会保障和就业</t>
  </si>
  <si>
    <t>2300310</t>
  </si>
  <si>
    <t>2300310-卫生健康</t>
  </si>
  <si>
    <t>2300311</t>
  </si>
  <si>
    <t>2300311-节能环保</t>
  </si>
  <si>
    <t>2300312</t>
  </si>
  <si>
    <t>城乡社区</t>
  </si>
  <si>
    <t>2300312-城乡社区</t>
  </si>
  <si>
    <t>2300313</t>
  </si>
  <si>
    <t>农林水</t>
  </si>
  <si>
    <t>2300313-农林水</t>
  </si>
  <si>
    <t>2300314</t>
  </si>
  <si>
    <t>2300314-交通运输</t>
  </si>
  <si>
    <t>2300315</t>
  </si>
  <si>
    <t>资源勘探信息等</t>
  </si>
  <si>
    <t>2300315-资源勘探信息等</t>
  </si>
  <si>
    <t>2300316</t>
  </si>
  <si>
    <t>商业服务业等</t>
  </si>
  <si>
    <t>2300316-商业服务业等</t>
  </si>
  <si>
    <t>2300317</t>
  </si>
  <si>
    <t>金融</t>
  </si>
  <si>
    <t>2300317-金融</t>
  </si>
  <si>
    <t>2300320</t>
  </si>
  <si>
    <t>自然资源海洋气象等</t>
  </si>
  <si>
    <t>2300320-自然资源海洋气象等</t>
  </si>
  <si>
    <t>2300321</t>
  </si>
  <si>
    <t>2300321-住房保障</t>
  </si>
  <si>
    <t>2300322</t>
  </si>
  <si>
    <t>粮油物资储备</t>
  </si>
  <si>
    <t>2300322-粮油物资储备</t>
  </si>
  <si>
    <t>2300324</t>
  </si>
  <si>
    <t>灾害防治及应急管理</t>
  </si>
  <si>
    <t>2300324-灾害防治及应急管理</t>
  </si>
  <si>
    <t>2300399</t>
  </si>
  <si>
    <t>2300399-其他支出</t>
  </si>
  <si>
    <t>23004</t>
  </si>
  <si>
    <t>政府性基金转移支付</t>
  </si>
  <si>
    <t>23004-政府性基金转移支付</t>
  </si>
  <si>
    <t>2300403</t>
  </si>
  <si>
    <t>抗疫特别国债转移支付支出</t>
  </si>
  <si>
    <t>2300403-抗疫特别国债转移支付支出</t>
  </si>
  <si>
    <t>2300404</t>
  </si>
  <si>
    <t>2300404-科学技术</t>
  </si>
  <si>
    <t>2300405</t>
  </si>
  <si>
    <t>2300405-文化旅游体育与传媒</t>
  </si>
  <si>
    <t>2300406</t>
  </si>
  <si>
    <t>2300406-社会保障和就业</t>
  </si>
  <si>
    <t>2300407</t>
  </si>
  <si>
    <t>2300407-节能环保</t>
  </si>
  <si>
    <t>2300408</t>
  </si>
  <si>
    <t>2300408-城乡社区</t>
  </si>
  <si>
    <t>2300409</t>
  </si>
  <si>
    <t>2300409-农林水</t>
  </si>
  <si>
    <t>2300410</t>
  </si>
  <si>
    <t>2300410-交通运输</t>
  </si>
  <si>
    <t>2300411</t>
  </si>
  <si>
    <t>资源勘探工业信息等</t>
  </si>
  <si>
    <t>2300411-资源勘探工业信息等</t>
  </si>
  <si>
    <t>2300499</t>
  </si>
  <si>
    <t>2300499-其他支出</t>
  </si>
  <si>
    <t>23005</t>
  </si>
  <si>
    <t>国有资本经营预算转移支付</t>
  </si>
  <si>
    <t>23005-国有资本经营预算转移支付</t>
  </si>
  <si>
    <t>2300501</t>
  </si>
  <si>
    <t>国有资本经营预算转移支付支出</t>
  </si>
  <si>
    <t>2300501-国有资本经营预算转移支付支出</t>
  </si>
  <si>
    <t>23006</t>
  </si>
  <si>
    <t>上解支出</t>
  </si>
  <si>
    <t>23006-上解支出</t>
  </si>
  <si>
    <t>2300601</t>
  </si>
  <si>
    <t>体制上解支出</t>
  </si>
  <si>
    <t>2300601-体制上解支出</t>
  </si>
  <si>
    <t>2300602</t>
  </si>
  <si>
    <t>专项上解支出</t>
  </si>
  <si>
    <t>2300602-专项上解支出</t>
  </si>
  <si>
    <t>2300603</t>
  </si>
  <si>
    <t>政府性基金上解支出</t>
  </si>
  <si>
    <t>2300603-政府性基金上解支出</t>
  </si>
  <si>
    <t>2300604</t>
  </si>
  <si>
    <t>国有资本经营预算上解支出</t>
  </si>
  <si>
    <t>2300604-国有资本经营预算上解支出</t>
  </si>
  <si>
    <t>23008</t>
  </si>
  <si>
    <t>调出资金</t>
  </si>
  <si>
    <t>23008-调出资金</t>
  </si>
  <si>
    <t>2300802</t>
  </si>
  <si>
    <t>政府性基金预算调出资金</t>
  </si>
  <si>
    <t>2300802-政府性基金预算调出资金</t>
  </si>
  <si>
    <t>2300803</t>
  </si>
  <si>
    <t>国有资本经营预算调出资金</t>
  </si>
  <si>
    <t>2300803-国有资本经营预算调出资金</t>
  </si>
  <si>
    <t>2300899</t>
  </si>
  <si>
    <t>其他调出资金</t>
  </si>
  <si>
    <t>2300899-其他调出资金</t>
  </si>
  <si>
    <t>23009</t>
  </si>
  <si>
    <t>年终结余</t>
  </si>
  <si>
    <t>23009-年终结余</t>
  </si>
  <si>
    <t>2300901</t>
  </si>
  <si>
    <t>一般公共预算年终结余</t>
  </si>
  <si>
    <t>2300901-一般公共预算年终结余</t>
  </si>
  <si>
    <t>2300902</t>
  </si>
  <si>
    <t>政府性基金年终结余</t>
  </si>
  <si>
    <t>2300902-政府性基金年终结余</t>
  </si>
  <si>
    <t>2300911</t>
  </si>
  <si>
    <t>企业职工基本养老保险基金年终结余</t>
  </si>
  <si>
    <t>2300911-企业职工基本养老保险基金年终结余</t>
  </si>
  <si>
    <t>2300912</t>
  </si>
  <si>
    <t>失业保险基金年终结余</t>
  </si>
  <si>
    <t>2300912-失业保险基金年终结余</t>
  </si>
  <si>
    <t>2300913</t>
  </si>
  <si>
    <t>职工基本医疗保险基金年终结余</t>
  </si>
  <si>
    <t>2300913-职工基本医疗保险基金年终结余</t>
  </si>
  <si>
    <t>2300914</t>
  </si>
  <si>
    <t>工伤保险基金年终结余</t>
  </si>
  <si>
    <t>2300914-工伤保险基金年终结余</t>
  </si>
  <si>
    <t>2300915</t>
  </si>
  <si>
    <t>城乡居民基本养老保险基金年终结余</t>
  </si>
  <si>
    <t>2300915-城乡居民基本养老保险基金年终结余</t>
  </si>
  <si>
    <t>2300916</t>
  </si>
  <si>
    <t>机关事业单位基本养老保险基金年终结余</t>
  </si>
  <si>
    <t>2300916-机关事业单位基本养老保险基金年终结余</t>
  </si>
  <si>
    <t>2300917</t>
  </si>
  <si>
    <t>城乡居民基本医疗保险基金年终结余</t>
  </si>
  <si>
    <t>2300917-城乡居民基本医疗保险基金年终结余</t>
  </si>
  <si>
    <t>2300918</t>
  </si>
  <si>
    <t>国有资本经营预算年终结余</t>
  </si>
  <si>
    <t>2300918-国有资本经营预算年终结余</t>
  </si>
  <si>
    <t>2300999</t>
  </si>
  <si>
    <t>其他年终结余</t>
  </si>
  <si>
    <t>2300999-其他年终结余</t>
  </si>
  <si>
    <t>23011</t>
  </si>
  <si>
    <t>债务转贷支出</t>
  </si>
  <si>
    <t>23011-债务转贷支出</t>
  </si>
  <si>
    <t>2301101</t>
  </si>
  <si>
    <t>地方政府一般债券转贷支出</t>
  </si>
  <si>
    <t>2301101-地方政府一般债券转贷支出</t>
  </si>
  <si>
    <t>2301102</t>
  </si>
  <si>
    <t>地方政府向外国政府借款转贷支出</t>
  </si>
  <si>
    <t>2301102-地方政府向外国政府借款转贷支出</t>
  </si>
  <si>
    <t>2301103</t>
  </si>
  <si>
    <t>地方政府向国际组织借款转贷支出</t>
  </si>
  <si>
    <t>2301103-地方政府向国际组织借款转贷支出</t>
  </si>
  <si>
    <t>2301104</t>
  </si>
  <si>
    <t>地方政府其他一般债务转贷支出</t>
  </si>
  <si>
    <t>2301104-地方政府其他一般债务转贷支出</t>
  </si>
  <si>
    <t>2301105</t>
  </si>
  <si>
    <t>海南省高等级公路车辆通行附加费债务转贷支出</t>
  </si>
  <si>
    <t>2301105-海南省高等级公路车辆通行附加费债务转贷支出</t>
  </si>
  <si>
    <t>2301109</t>
  </si>
  <si>
    <t>国家电影事业发展专项资金债务转贷支出</t>
  </si>
  <si>
    <t>2301109-国家电影事业发展专项资金债务转贷支出</t>
  </si>
  <si>
    <t>2301115</t>
  </si>
  <si>
    <t>国有土地使用权出让金债务转贷支出</t>
  </si>
  <si>
    <t>2301115-国有土地使用权出让金债务转贷支出</t>
  </si>
  <si>
    <t>2301117</t>
  </si>
  <si>
    <t>农业土地开发资金债务转贷支出</t>
  </si>
  <si>
    <t>2301117-农业土地开发资金债务转贷支出</t>
  </si>
  <si>
    <t>2301118</t>
  </si>
  <si>
    <t>大中型水库库区基金债务转贷支出</t>
  </si>
  <si>
    <t>2301118-大中型水库库区基金债务转贷支出</t>
  </si>
  <si>
    <t>2301120</t>
  </si>
  <si>
    <t>城市基础设施配套费债务转贷支出</t>
  </si>
  <si>
    <t>2301120-城市基础设施配套费债务转贷支出</t>
  </si>
  <si>
    <t>2301121</t>
  </si>
  <si>
    <t>小型水库移民扶助基金债务转贷支出</t>
  </si>
  <si>
    <t>2301121-小型水库移民扶助基金债务转贷支出</t>
  </si>
  <si>
    <t>2301122</t>
  </si>
  <si>
    <t>国家重大水利工程建设基金债务转贷支出</t>
  </si>
  <si>
    <t>2301122-国家重大水利工程建设基金债务转贷支出</t>
  </si>
  <si>
    <t>2301123</t>
  </si>
  <si>
    <t>车辆通行费债务转贷支出</t>
  </si>
  <si>
    <t>2301123-车辆通行费债务转贷支出</t>
  </si>
  <si>
    <t>2301124</t>
  </si>
  <si>
    <t>污水处理费债务转贷支出</t>
  </si>
  <si>
    <t>2301124-污水处理费债务转贷支出</t>
  </si>
  <si>
    <t>2301131</t>
  </si>
  <si>
    <t>土地储备专项债券转贷支出</t>
  </si>
  <si>
    <t>2301131-土地储备专项债券转贷支出</t>
  </si>
  <si>
    <t>2301132</t>
  </si>
  <si>
    <t>政府收费公路专项债券转贷支出</t>
  </si>
  <si>
    <t>2301132-政府收费公路专项债券转贷支出</t>
  </si>
  <si>
    <t>2301133</t>
  </si>
  <si>
    <t>棚户区改造专项债券转贷支出</t>
  </si>
  <si>
    <t>2301133-棚户区改造专项债券转贷支出</t>
  </si>
  <si>
    <t>2301198</t>
  </si>
  <si>
    <t>其他地方自行试点项目收益专项债券转贷支出</t>
  </si>
  <si>
    <t>2301198-其他地方自行试点项目收益专项债券转贷支出</t>
  </si>
  <si>
    <t>2301199</t>
  </si>
  <si>
    <t>其他地方政府债务转贷支出</t>
  </si>
  <si>
    <t>2301199-其他地方政府债务转贷支出</t>
  </si>
  <si>
    <t>23013</t>
  </si>
  <si>
    <t>23013-援助其他地区支出</t>
  </si>
  <si>
    <t>23015</t>
  </si>
  <si>
    <t>安排预算稳定调节基金</t>
  </si>
  <si>
    <t>23015-安排预算稳定调节基金</t>
  </si>
  <si>
    <t>23016</t>
  </si>
  <si>
    <t>补充预算周转金</t>
  </si>
  <si>
    <t>23016-补充预算周转金</t>
  </si>
  <si>
    <t>23017</t>
  </si>
  <si>
    <t>社会保险基金转移支出</t>
  </si>
  <si>
    <t>23017-社会保险基金转移支出</t>
  </si>
  <si>
    <t>2301701</t>
  </si>
  <si>
    <t>企业职工基本养老保险基金转移支出</t>
  </si>
  <si>
    <t>2301701-企业职工基本养老保险基金转移支出</t>
  </si>
  <si>
    <t>2301702</t>
  </si>
  <si>
    <t>失业保险基金转移支出</t>
  </si>
  <si>
    <t>2301702-失业保险基金转移支出</t>
  </si>
  <si>
    <t>2301703</t>
  </si>
  <si>
    <t>职工基本医疗保险基金转移支出</t>
  </si>
  <si>
    <t>2301703-职工基本医疗保险基金转移支出</t>
  </si>
  <si>
    <t>2301704</t>
  </si>
  <si>
    <t>城乡居民基本养老保险基金转移支出</t>
  </si>
  <si>
    <t>2301704-城乡居民基本养老保险基金转移支出</t>
  </si>
  <si>
    <t>2301705</t>
  </si>
  <si>
    <t>机关事业单位基本养老保险基金转移支出</t>
  </si>
  <si>
    <t>2301705-机关事业单位基本养老保险基金转移支出</t>
  </si>
  <si>
    <t>23018</t>
  </si>
  <si>
    <t>社会保险基金补助下级支出</t>
  </si>
  <si>
    <t>23018-社会保险基金补助下级支出</t>
  </si>
  <si>
    <t>2301801</t>
  </si>
  <si>
    <t>企业职工基本养老保险基金补助支出</t>
  </si>
  <si>
    <t>2301801-企业职工基本养老保险基金补助支出</t>
  </si>
  <si>
    <t>2301802</t>
  </si>
  <si>
    <t>失业保险基金补助支出</t>
  </si>
  <si>
    <t>2301802-失业保险基金补助支出</t>
  </si>
  <si>
    <t>2301803</t>
  </si>
  <si>
    <t>职工基本医疗保险基金补助支出</t>
  </si>
  <si>
    <t>2301803-职工基本医疗保险基金补助支出</t>
  </si>
  <si>
    <t>2301804</t>
  </si>
  <si>
    <t>工伤保险基金补助支出</t>
  </si>
  <si>
    <t>2301804-工伤保险基金补助支出</t>
  </si>
  <si>
    <t>2301805</t>
  </si>
  <si>
    <t>城乡居民基本养老保险基金补助支出</t>
  </si>
  <si>
    <t>2301805-城乡居民基本养老保险基金补助支出</t>
  </si>
  <si>
    <t>2301806</t>
  </si>
  <si>
    <t>机关事业单位基本养老保险基金补助支出</t>
  </si>
  <si>
    <t>2301806-机关事业单位基本养老保险基金补助支出</t>
  </si>
  <si>
    <t>2301807</t>
  </si>
  <si>
    <t>城乡居民基本医疗保险基金补助支出</t>
  </si>
  <si>
    <t>2301807-城乡居民基本医疗保险基金补助支出</t>
  </si>
  <si>
    <t>23019</t>
  </si>
  <si>
    <t>社会保险基金上解上级支出</t>
  </si>
  <si>
    <t>23019-社会保险基金上解上级支出</t>
  </si>
  <si>
    <t>2301901</t>
  </si>
  <si>
    <t>企业职工基本养老保险基金上解支出</t>
  </si>
  <si>
    <t>2301901-企业职工基本养老保险基金上解支出</t>
  </si>
  <si>
    <t>2301902</t>
  </si>
  <si>
    <t>失业保险基金上解支出</t>
  </si>
  <si>
    <t>2301902-失业保险基金上解支出</t>
  </si>
  <si>
    <t>2301903</t>
  </si>
  <si>
    <t>职工基本医疗保险基金上解支出</t>
  </si>
  <si>
    <t>2301903-职工基本医疗保险基金上解支出</t>
  </si>
  <si>
    <t>2301904</t>
  </si>
  <si>
    <t>工伤保险基金上解支出</t>
  </si>
  <si>
    <t>2301904-工伤保险基金上解支出</t>
  </si>
  <si>
    <t>2301905</t>
  </si>
  <si>
    <t>城乡居民基本养老保险基金上解支出</t>
  </si>
  <si>
    <t>2301905-城乡居民基本养老保险基金上解支出</t>
  </si>
  <si>
    <t>2301906</t>
  </si>
  <si>
    <t>机关事业单位基本养老保险基金上解支出</t>
  </si>
  <si>
    <t>2301906-机关事业单位基本养老保险基金上解支出</t>
  </si>
  <si>
    <t>2301907</t>
  </si>
  <si>
    <t>城乡居民基本医疗保险基金上解支出</t>
  </si>
  <si>
    <t>2301907-城乡居民基本医疗保险基金上解支出</t>
  </si>
  <si>
    <t>23088</t>
  </si>
  <si>
    <t>地方国库现金管理投放</t>
  </si>
  <si>
    <t>23088-地方国库现金管理投放</t>
  </si>
  <si>
    <t>231</t>
  </si>
  <si>
    <t>债务还本支出</t>
  </si>
  <si>
    <t>231-债务还本支出</t>
  </si>
  <si>
    <t>23101</t>
  </si>
  <si>
    <t>中央政府国内债务还本支出</t>
  </si>
  <si>
    <t>23101-中央政府国内债务还本支出</t>
  </si>
  <si>
    <t>23102</t>
  </si>
  <si>
    <t>中央政府国外债务还本支出</t>
  </si>
  <si>
    <t>23102-中央政府国外债务还本支出</t>
  </si>
  <si>
    <t>2310201</t>
  </si>
  <si>
    <t>中央政府境外发行主权债券还本支出</t>
  </si>
  <si>
    <t>2310201-中央政府境外发行主权债券还本支出</t>
  </si>
  <si>
    <t>2310202</t>
  </si>
  <si>
    <t>中央政府向外国政府借款还本支出</t>
  </si>
  <si>
    <t>2310202-中央政府向外国政府借款还本支出</t>
  </si>
  <si>
    <t>2310203</t>
  </si>
  <si>
    <t>中央政府向国际金融组织借款还本支出</t>
  </si>
  <si>
    <t>2310203-中央政府向国际金融组织借款还本支出</t>
  </si>
  <si>
    <t>2310299</t>
  </si>
  <si>
    <t>中央政府其他国外借款还本支出</t>
  </si>
  <si>
    <t>2310299-中央政府其他国外借款还本支出</t>
  </si>
  <si>
    <t>23103</t>
  </si>
  <si>
    <t>地方政府一般债务还本支出</t>
  </si>
  <si>
    <t>23103-地方政府一般债务还本支出</t>
  </si>
  <si>
    <t>2310301</t>
  </si>
  <si>
    <t>地方政府一般债券还本支出</t>
  </si>
  <si>
    <t>2310301-地方政府一般债券还本支出</t>
  </si>
  <si>
    <t>2310302</t>
  </si>
  <si>
    <t>地方政府向外国政府借款还本支出</t>
  </si>
  <si>
    <t>2310302-地方政府向外国政府借款还本支出</t>
  </si>
  <si>
    <t>2310303</t>
  </si>
  <si>
    <t>地方政府向国际组织借款还本支出</t>
  </si>
  <si>
    <t>2310303-地方政府向国际组织借款还本支出</t>
  </si>
  <si>
    <t>2310399</t>
  </si>
  <si>
    <t>地方政府其他一般债务还本支出</t>
  </si>
  <si>
    <t>2310399-地方政府其他一般债务还本支出</t>
  </si>
  <si>
    <t>23104</t>
  </si>
  <si>
    <t>地方政府专项债务还本支出</t>
  </si>
  <si>
    <t>23104-地方政府专项债务还本支出</t>
  </si>
  <si>
    <t>2310401</t>
  </si>
  <si>
    <t>海南省高等级公路车辆通行附加费债务还本支出</t>
  </si>
  <si>
    <t>2310401-海南省高等级公路车辆通行附加费债务还本支出</t>
  </si>
  <si>
    <t>2310405</t>
  </si>
  <si>
    <t>国家电影事业发展专项资金债务还本支出</t>
  </si>
  <si>
    <t>2310405-国家电影事业发展专项资金债务还本支出</t>
  </si>
  <si>
    <t>2310411</t>
  </si>
  <si>
    <t>国有土地使用权出让金债务还本支出</t>
  </si>
  <si>
    <t>2310411-国有土地使用权出让金债务还本支出</t>
  </si>
  <si>
    <t>2310413</t>
  </si>
  <si>
    <t>农业土地开发资金债务还本支出</t>
  </si>
  <si>
    <t>2310413-农业土地开发资金债务还本支出</t>
  </si>
  <si>
    <t>2310414</t>
  </si>
  <si>
    <t>大中型水库库区基金债务还本支出</t>
  </si>
  <si>
    <t>2310414-大中型水库库区基金债务还本支出</t>
  </si>
  <si>
    <t>2310416</t>
  </si>
  <si>
    <t>城市基础设施配套费债务还本支出</t>
  </si>
  <si>
    <t>2310416-城市基础设施配套费债务还本支出</t>
  </si>
  <si>
    <t>2310417</t>
  </si>
  <si>
    <t>小型水库移民扶助基金债务还本支出</t>
  </si>
  <si>
    <t>2310417-小型水库移民扶助基金债务还本支出</t>
  </si>
  <si>
    <t>2310418</t>
  </si>
  <si>
    <t>国家重大水利工程建设基金债务还本支出</t>
  </si>
  <si>
    <t>2310418-国家重大水利工程建设基金债务还本支出</t>
  </si>
  <si>
    <t>2310419</t>
  </si>
  <si>
    <t>车辆通行费债务还本支出</t>
  </si>
  <si>
    <t>2310419-车辆通行费债务还本支出</t>
  </si>
  <si>
    <t>2310420</t>
  </si>
  <si>
    <t>污水处理费债务还本支出</t>
  </si>
  <si>
    <t>2310420-污水处理费债务还本支出</t>
  </si>
  <si>
    <t>2310431</t>
  </si>
  <si>
    <t>土地储备专项债券还本支出</t>
  </si>
  <si>
    <t>2310431-土地储备专项债券还本支出</t>
  </si>
  <si>
    <t>2310432</t>
  </si>
  <si>
    <t>政府收费公路专项债券还本支出</t>
  </si>
  <si>
    <t>2310432-政府收费公路专项债券还本支出</t>
  </si>
  <si>
    <t>2310433</t>
  </si>
  <si>
    <t>棚户区改造专项债券还本支出</t>
  </si>
  <si>
    <t>2310433-棚户区改造专项债券还本支出</t>
  </si>
  <si>
    <t>2310498</t>
  </si>
  <si>
    <t>其他地方自行试点项目收益专项债券还本支出</t>
  </si>
  <si>
    <t>2310498-其他地方自行试点项目收益专项债券还本支出</t>
  </si>
  <si>
    <t>2310499</t>
  </si>
  <si>
    <t>其他政府性基金债务还本支出</t>
  </si>
  <si>
    <t>2310499-其他政府性基金债务还本支出</t>
  </si>
  <si>
    <t>23105</t>
  </si>
  <si>
    <t>抗疫特别国债还本支出</t>
  </si>
  <si>
    <t>23105-抗疫特别国债还本支出</t>
  </si>
  <si>
    <t>232</t>
  </si>
  <si>
    <t>债务付息支出</t>
  </si>
  <si>
    <t>232-债务付息支出</t>
  </si>
  <si>
    <t>23201</t>
  </si>
  <si>
    <t>中央政府国内债务付息支出</t>
  </si>
  <si>
    <t>23201-中央政府国内债务付息支出</t>
  </si>
  <si>
    <t>23202</t>
  </si>
  <si>
    <t>中央政府国外债务付息支出</t>
  </si>
  <si>
    <t>23202-中央政府国外债务付息支出</t>
  </si>
  <si>
    <t>2320201</t>
  </si>
  <si>
    <t>中央政府境外发行主权债券付息支出</t>
  </si>
  <si>
    <t>2320201-中央政府境外发行主权债券付息支出</t>
  </si>
  <si>
    <t>2320202</t>
  </si>
  <si>
    <t>中央政府向外国政府借款付息支出</t>
  </si>
  <si>
    <t>2320202-中央政府向外国政府借款付息支出</t>
  </si>
  <si>
    <t>2320203</t>
  </si>
  <si>
    <t>中央政府向国际金融组织借款付息支出</t>
  </si>
  <si>
    <t>2320203-中央政府向国际金融组织借款付息支出</t>
  </si>
  <si>
    <t>2320299</t>
  </si>
  <si>
    <t>中央政府其他国外借款付息支出</t>
  </si>
  <si>
    <t>2320299-中央政府其他国外借款付息支出</t>
  </si>
  <si>
    <t>23203</t>
  </si>
  <si>
    <t>地方政府一般债务付息支出</t>
  </si>
  <si>
    <t>23203-地方政府一般债务付息支出</t>
  </si>
  <si>
    <t>2320301</t>
  </si>
  <si>
    <t>地方政府一般债券付息支出</t>
  </si>
  <si>
    <t>2320301-地方政府一般债券付息支出</t>
  </si>
  <si>
    <t>2320302</t>
  </si>
  <si>
    <t>地方政府向外国政府借款付息支出</t>
  </si>
  <si>
    <t>2320302-地方政府向外国政府借款付息支出</t>
  </si>
  <si>
    <t>2320303</t>
  </si>
  <si>
    <t>地方政府向国际组织借款付息支出</t>
  </si>
  <si>
    <t>2320303-地方政府向国际组织借款付息支出</t>
  </si>
  <si>
    <t>2320399</t>
  </si>
  <si>
    <t>地方政府其他一般债务付息支出</t>
  </si>
  <si>
    <t>2320399-地方政府其他一般债务付息支出</t>
  </si>
  <si>
    <t>23204</t>
  </si>
  <si>
    <t>地方政府专项债务付息支出</t>
  </si>
  <si>
    <t>23204-地方政府专项债务付息支出</t>
  </si>
  <si>
    <t>2320401</t>
  </si>
  <si>
    <t>海南省高等级公路车辆通行附加费债务付息支出</t>
  </si>
  <si>
    <t>2320401-海南省高等级公路车辆通行附加费债务付息支出</t>
  </si>
  <si>
    <t>2320405</t>
  </si>
  <si>
    <t>国家电影事业发展专项资金债务付息支出</t>
  </si>
  <si>
    <t>2320405-国家电影事业发展专项资金债务付息支出</t>
  </si>
  <si>
    <t>2320411</t>
  </si>
  <si>
    <t>国有土地使用权出让金债务付息支出</t>
  </si>
  <si>
    <t>2320411-国有土地使用权出让金债务付息支出</t>
  </si>
  <si>
    <t>2320413</t>
  </si>
  <si>
    <t>农业土地开发资金债务付息支出</t>
  </si>
  <si>
    <t>2320413-农业土地开发资金债务付息支出</t>
  </si>
  <si>
    <t>2320414</t>
  </si>
  <si>
    <t>大中型水库库区基金债务付息支出</t>
  </si>
  <si>
    <t>2320414-大中型水库库区基金债务付息支出</t>
  </si>
  <si>
    <t>2320416</t>
  </si>
  <si>
    <t>城市基础设施配套费债务付息支出</t>
  </si>
  <si>
    <t>2320416-城市基础设施配套费债务付息支出</t>
  </si>
  <si>
    <t>2320417</t>
  </si>
  <si>
    <t>小型水库移民扶助基金债务付息支出</t>
  </si>
  <si>
    <t>2320417-小型水库移民扶助基金债务付息支出</t>
  </si>
  <si>
    <t>2320418</t>
  </si>
  <si>
    <t>国家重大水利工程建设基金债务付息支出</t>
  </si>
  <si>
    <t>2320418-国家重大水利工程建设基金债务付息支出</t>
  </si>
  <si>
    <t>2320419</t>
  </si>
  <si>
    <t>车辆通行费债务付息支出</t>
  </si>
  <si>
    <t>2320419-车辆通行费债务付息支出</t>
  </si>
  <si>
    <t>2320420</t>
  </si>
  <si>
    <t>污水处理费债务付息支出</t>
  </si>
  <si>
    <t>2320420-污水处理费债务付息支出</t>
  </si>
  <si>
    <t>2320431</t>
  </si>
  <si>
    <t>土地储备专项债券付息支出</t>
  </si>
  <si>
    <t>2320431-土地储备专项债券付息支出</t>
  </si>
  <si>
    <t>2320432</t>
  </si>
  <si>
    <t>政府收费公路专项债券付息支出</t>
  </si>
  <si>
    <t>2320432-政府收费公路专项债券付息支出</t>
  </si>
  <si>
    <t>2320433</t>
  </si>
  <si>
    <t>棚户区改造专项债券付息支出</t>
  </si>
  <si>
    <t>2320433-棚户区改造专项债券付息支出</t>
  </si>
  <si>
    <t>2320498</t>
  </si>
  <si>
    <t>其他地方自行试点项目收益专项债券付息支出</t>
  </si>
  <si>
    <t>2320498-其他地方自行试点项目收益专项债券付息支出</t>
  </si>
  <si>
    <t>2320499</t>
  </si>
  <si>
    <t>其他政府性基金债务付息支出</t>
  </si>
  <si>
    <t>2320499-其他政府性基金债务付息支出</t>
  </si>
  <si>
    <t>233</t>
  </si>
  <si>
    <t>债务发行费用支出</t>
  </si>
  <si>
    <t>233-债务发行费用支出</t>
  </si>
  <si>
    <t>23301</t>
  </si>
  <si>
    <t>中央政府国内债务发行费用支出</t>
  </si>
  <si>
    <t>23301-中央政府国内债务发行费用支出</t>
  </si>
  <si>
    <t>23302</t>
  </si>
  <si>
    <t>中央政府国外债务发行费用支出</t>
  </si>
  <si>
    <t>23302-中央政府国外债务发行费用支出</t>
  </si>
  <si>
    <t>23303</t>
  </si>
  <si>
    <t>地方政府一般债务发行费用支出</t>
  </si>
  <si>
    <t>23303-地方政府一般债务发行费用支出</t>
  </si>
  <si>
    <t>23304</t>
  </si>
  <si>
    <t>地方政府专项债务发行费用支出</t>
  </si>
  <si>
    <t>23304-地方政府专项债务发行费用支出</t>
  </si>
  <si>
    <t>2330401</t>
  </si>
  <si>
    <t>海南省高等级公路车辆通行附加费债务发行费用支出</t>
  </si>
  <si>
    <t>2330401-海南省高等级公路车辆通行附加费债务发行费用支出</t>
  </si>
  <si>
    <t>2330402</t>
  </si>
  <si>
    <t>港口建设费债务发行费用支出</t>
  </si>
  <si>
    <t>2330402-港口建设费债务发行费用支出</t>
  </si>
  <si>
    <t>2330405</t>
  </si>
  <si>
    <t>国家电影事业发展专项资金债务发行费用支出</t>
  </si>
  <si>
    <t>2330405-国家电影事业发展专项资金债务发行费用支出</t>
  </si>
  <si>
    <t>2330411</t>
  </si>
  <si>
    <t>国有土地使用权出让金债务发行费用支出</t>
  </si>
  <si>
    <t>2330411-国有土地使用权出让金债务发行费用支出</t>
  </si>
  <si>
    <t>2330413</t>
  </si>
  <si>
    <t>农业土地开发资金债务发行费用支出</t>
  </si>
  <si>
    <t>2330413-农业土地开发资金债务发行费用支出</t>
  </si>
  <si>
    <t>2330414</t>
  </si>
  <si>
    <t>大中型水库库区基金债务发行费用支出</t>
  </si>
  <si>
    <t>2330414-大中型水库库区基金债务发行费用支出</t>
  </si>
  <si>
    <t>2330416</t>
  </si>
  <si>
    <t>城市基础设施配套费债务发行费用支出</t>
  </si>
  <si>
    <t>2330416-城市基础设施配套费债务发行费用支出</t>
  </si>
  <si>
    <t>2330417</t>
  </si>
  <si>
    <t>小型水库移民扶助基金债务发行费用支出</t>
  </si>
  <si>
    <t>2330417-小型水库移民扶助基金债务发行费用支出</t>
  </si>
  <si>
    <t>2330418</t>
  </si>
  <si>
    <t>国家重大水利工程建设基金债务发行费用支出</t>
  </si>
  <si>
    <t>2330418-国家重大水利工程建设基金债务发行费用支出</t>
  </si>
  <si>
    <t>2330419</t>
  </si>
  <si>
    <t>车辆通行费债务发行费用支出</t>
  </si>
  <si>
    <t>2330419-车辆通行费债务发行费用支出</t>
  </si>
  <si>
    <t>2330420</t>
  </si>
  <si>
    <t>污水处理费债务发行费用支出</t>
  </si>
  <si>
    <t>2330420-污水处理费债务发行费用支出</t>
  </si>
  <si>
    <t>2330431</t>
  </si>
  <si>
    <t>土地储备专项债券发行费用支出</t>
  </si>
  <si>
    <t>2330431-土地储备专项债券发行费用支出</t>
  </si>
  <si>
    <t>2330432</t>
  </si>
  <si>
    <t>政府收费公路专项债券发行费用支出</t>
  </si>
  <si>
    <t>2330432-政府收费公路专项债券发行费用支出</t>
  </si>
  <si>
    <t>2330433</t>
  </si>
  <si>
    <t>棚户区改造专项债券发行费用支出</t>
  </si>
  <si>
    <t>2330433-棚户区改造专项债券发行费用支出</t>
  </si>
  <si>
    <t>2330498</t>
  </si>
  <si>
    <t>其他地方自行试点项目收益专项债券发行费用支出</t>
  </si>
  <si>
    <t>2330498-其他地方自行试点项目收益专项债券发行费用支出</t>
  </si>
  <si>
    <t>2330499</t>
  </si>
  <si>
    <t>其他政府性基金债务发行费用支出</t>
  </si>
  <si>
    <t>2330499-其他政府性基金债务发行费用支出</t>
  </si>
  <si>
    <t>234</t>
  </si>
  <si>
    <t>抗疫特别国债安排的支出</t>
  </si>
  <si>
    <t>234-抗疫特别国债安排的支出</t>
  </si>
  <si>
    <t>23401</t>
  </si>
  <si>
    <t>基础设施建设</t>
  </si>
  <si>
    <t>23401-基础设施建设</t>
  </si>
  <si>
    <t>2340101</t>
  </si>
  <si>
    <t>公共卫生体系建设</t>
  </si>
  <si>
    <t>2340101-公共卫生体系建设</t>
  </si>
  <si>
    <t>2340102</t>
  </si>
  <si>
    <t>重大疫情防控救治体系建设</t>
  </si>
  <si>
    <t>2340102-重大疫情防控救治体系建设</t>
  </si>
  <si>
    <t>2340103</t>
  </si>
  <si>
    <t>粮食安全</t>
  </si>
  <si>
    <t>2340103-粮食安全</t>
  </si>
  <si>
    <t>2340104</t>
  </si>
  <si>
    <t>能源安全</t>
  </si>
  <si>
    <t>2340104-能源安全</t>
  </si>
  <si>
    <t>2340105</t>
  </si>
  <si>
    <t>应急物资保障</t>
  </si>
  <si>
    <t>2340105-应急物资保障</t>
  </si>
  <si>
    <t>2340106</t>
  </si>
  <si>
    <t>产业链改造升级</t>
  </si>
  <si>
    <t>2340106-产业链改造升级</t>
  </si>
  <si>
    <t>2340107</t>
  </si>
  <si>
    <t>城镇老旧小区改造</t>
  </si>
  <si>
    <t>2340107-城镇老旧小区改造</t>
  </si>
  <si>
    <t>2340108</t>
  </si>
  <si>
    <t>生态环境治理</t>
  </si>
  <si>
    <t>2340108-生态环境治理</t>
  </si>
  <si>
    <t>2340109</t>
  </si>
  <si>
    <t>交通基础设施建设</t>
  </si>
  <si>
    <t>2340109-交通基础设施建设</t>
  </si>
  <si>
    <t>2340110</t>
  </si>
  <si>
    <t>市政设施建设</t>
  </si>
  <si>
    <t>2340110-市政设施建设</t>
  </si>
  <si>
    <t>2340111</t>
  </si>
  <si>
    <t>重大区域规划基础设施建设</t>
  </si>
  <si>
    <t>2340111-重大区域规划基础设施建设</t>
  </si>
  <si>
    <t>2340199</t>
  </si>
  <si>
    <t>其他基础设施建设</t>
  </si>
  <si>
    <t>2340199-其他基础设施建设</t>
  </si>
  <si>
    <t>23402</t>
  </si>
  <si>
    <t>抗疫相关支出</t>
  </si>
  <si>
    <t>23402-抗疫相关支出</t>
  </si>
  <si>
    <t>2340201</t>
  </si>
  <si>
    <t>2340201-减免房租补贴</t>
  </si>
  <si>
    <t>2340202</t>
  </si>
  <si>
    <t>2340202-重点企业贷款贴息</t>
  </si>
  <si>
    <t>2340203</t>
  </si>
  <si>
    <t>创业担保贷款贴息</t>
  </si>
  <si>
    <t>2340203-创业担保贷款贴息</t>
  </si>
  <si>
    <t>2340204</t>
  </si>
  <si>
    <t>援企稳岗补贴</t>
  </si>
  <si>
    <t>2340204-援企稳岗补贴</t>
  </si>
  <si>
    <t>2340205</t>
  </si>
  <si>
    <t>困难群众基本生活补助</t>
  </si>
  <si>
    <t>2340205-困难群众基本生活补助</t>
  </si>
  <si>
    <t>2340299</t>
  </si>
  <si>
    <t>其他抗疫相关支出</t>
  </si>
  <si>
    <t>2340299-其他抗疫相关支出</t>
  </si>
  <si>
    <t>270</t>
  </si>
  <si>
    <t>往来性支出</t>
  </si>
  <si>
    <t>270-往来性支出</t>
  </si>
  <si>
    <t>27002</t>
  </si>
  <si>
    <t>与中央财政往来性支出</t>
  </si>
  <si>
    <t>27002-与中央财政往来性支出</t>
  </si>
  <si>
    <t>27003</t>
  </si>
  <si>
    <t>与下级财政往来性支出</t>
  </si>
  <si>
    <t>27003-与下级财政往来性支出</t>
  </si>
  <si>
    <t>27004</t>
  </si>
  <si>
    <t>与上级财政往来性支出</t>
  </si>
  <si>
    <t>27004-与上级财政往来性支出</t>
  </si>
  <si>
    <t>27005</t>
  </si>
  <si>
    <t>与财政专户往来性支出</t>
  </si>
  <si>
    <t>27005-与财政专户往来性支出</t>
  </si>
  <si>
    <t>2700501</t>
  </si>
  <si>
    <t>2700501-与财政专户往来性支出</t>
  </si>
  <si>
    <t>2700503</t>
  </si>
  <si>
    <t>2700503-社会保险基金支出</t>
  </si>
  <si>
    <t>27006</t>
  </si>
  <si>
    <t>与预算单位往来支出</t>
  </si>
  <si>
    <t>27006-与预算单位往来支出</t>
  </si>
  <si>
    <t>27007</t>
  </si>
  <si>
    <t>与上级财政地方债往来性支出</t>
  </si>
  <si>
    <t>27007-与上级财政地方债往来性支出</t>
  </si>
  <si>
    <t>类编码</t>
  </si>
  <si>
    <t>类名称</t>
  </si>
  <si>
    <t>款编码</t>
  </si>
  <si>
    <t>款名称</t>
  </si>
  <si>
    <t>行标签</t>
  </si>
  <si>
    <t>总计</t>
  </si>
  <si>
    <t>XX省党政机关办公楼建设项目管理办法</t>
  </si>
  <si>
    <t>《XX省劳动者工资保障规定》</t>
  </si>
  <si>
    <t>完成基础设施建设</t>
    <phoneticPr fontId="12" type="noConversion"/>
  </si>
  <si>
    <t>正向</t>
  </si>
  <si>
    <t>省级预算绩效指标库指标数据表</t>
    <phoneticPr fontId="12" type="noConversion"/>
  </si>
</sst>
</file>

<file path=xl/styles.xml><?xml version="1.0" encoding="utf-8"?>
<styleSheet xmlns="http://schemas.openxmlformats.org/spreadsheetml/2006/main">
  <fonts count="13">
    <font>
      <sz val="12"/>
      <name val="宋体"/>
      <charset val="134"/>
    </font>
    <font>
      <sz val="11"/>
      <color indexed="8"/>
      <name val="宋体"/>
      <charset val="134"/>
    </font>
    <font>
      <sz val="11"/>
      <color indexed="8"/>
      <name val="等线"/>
      <charset val="134"/>
    </font>
    <font>
      <sz val="10"/>
      <name val="Arial"/>
      <family val="2"/>
    </font>
    <font>
      <sz val="11"/>
      <color theme="1"/>
      <name val="宋体"/>
      <charset val="134"/>
      <scheme val="minor"/>
    </font>
    <font>
      <sz val="11"/>
      <color indexed="8"/>
      <name val="宋体"/>
      <charset val="134"/>
      <scheme val="minor"/>
    </font>
    <font>
      <sz val="9"/>
      <color theme="1"/>
      <name val="宋体"/>
      <charset val="134"/>
    </font>
    <font>
      <sz val="24"/>
      <color rgb="FF000000"/>
      <name val="黑体"/>
      <family val="3"/>
      <charset val="134"/>
    </font>
    <font>
      <sz val="10"/>
      <name val="宋体"/>
      <charset val="134"/>
      <scheme val="minor"/>
    </font>
    <font>
      <sz val="10"/>
      <color theme="1"/>
      <name val="宋体"/>
      <charset val="134"/>
      <scheme val="minor"/>
    </font>
    <font>
      <sz val="10"/>
      <color theme="1"/>
      <name val="宋体"/>
      <charset val="134"/>
    </font>
    <font>
      <sz val="12"/>
      <name val="宋体"/>
      <charset val="134"/>
    </font>
    <font>
      <sz val="9"/>
      <name val="宋体"/>
      <charset val="134"/>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3">
    <border>
      <left/>
      <right/>
      <top/>
      <bottom/>
      <diagonal/>
    </border>
    <border>
      <left style="thin">
        <color indexed="8"/>
      </left>
      <right/>
      <top style="thin">
        <color indexed="8"/>
      </top>
      <bottom/>
      <diagonal/>
    </border>
    <border>
      <left style="thin">
        <color indexed="8"/>
      </left>
      <right/>
      <top style="thin">
        <color indexed="65"/>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alignment vertical="center"/>
    </xf>
    <xf numFmtId="0" fontId="11" fillId="0" borderId="0"/>
    <xf numFmtId="9" fontId="5" fillId="0" borderId="0" applyFont="0" applyFill="0" applyBorder="0" applyAlignment="0" applyProtection="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applyProtection="0"/>
    <xf numFmtId="0" fontId="4" fillId="0" borderId="0">
      <alignment vertical="center"/>
    </xf>
    <xf numFmtId="0" fontId="4" fillId="0" borderId="0"/>
    <xf numFmtId="0" fontId="11" fillId="0" borderId="0">
      <alignment vertical="center"/>
    </xf>
    <xf numFmtId="0" fontId="4" fillId="0" borderId="0">
      <alignment vertical="center"/>
    </xf>
    <xf numFmtId="0" fontId="2" fillId="0" borderId="0">
      <alignment vertical="center"/>
    </xf>
    <xf numFmtId="0" fontId="3" fillId="0" borderId="0"/>
    <xf numFmtId="0" fontId="11" fillId="0" borderId="0"/>
    <xf numFmtId="0" fontId="4" fillId="0" borderId="0">
      <alignment vertical="center"/>
    </xf>
    <xf numFmtId="0" fontId="2" fillId="0" borderId="0" applyProtection="0">
      <alignment vertical="center"/>
    </xf>
    <xf numFmtId="0" fontId="4" fillId="0" borderId="0">
      <alignment vertical="center"/>
    </xf>
    <xf numFmtId="0" fontId="4" fillId="0" borderId="0">
      <alignment vertical="center"/>
    </xf>
    <xf numFmtId="0" fontId="4" fillId="0" borderId="0"/>
    <xf numFmtId="0" fontId="11" fillId="0" borderId="0"/>
    <xf numFmtId="0" fontId="11" fillId="0" borderId="0">
      <alignment vertical="center"/>
    </xf>
    <xf numFmtId="0" fontId="11" fillId="0" borderId="0"/>
    <xf numFmtId="0" fontId="11" fillId="0" borderId="0"/>
    <xf numFmtId="0" fontId="11" fillId="0" borderId="0"/>
    <xf numFmtId="0" fontId="4" fillId="0" borderId="0">
      <alignment vertical="center"/>
    </xf>
    <xf numFmtId="0" fontId="1" fillId="0" borderId="0">
      <alignment vertical="center"/>
    </xf>
    <xf numFmtId="0" fontId="11" fillId="0" borderId="0"/>
    <xf numFmtId="0" fontId="11" fillId="0" borderId="0"/>
  </cellStyleXfs>
  <cellXfs count="34">
    <xf numFmtId="0" fontId="0" fillId="0" borderId="0" xfId="0">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inden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6" fillId="0" borderId="0" xfId="0" applyFont="1" applyFill="1" applyBorder="1" applyAlignment="1"/>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6" fillId="2" borderId="0" xfId="0" applyFont="1" applyFill="1" applyBorder="1" applyAlignment="1"/>
    <xf numFmtId="0" fontId="0" fillId="0" borderId="7" xfId="0"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vertical="center"/>
    </xf>
    <xf numFmtId="0" fontId="0" fillId="0" borderId="0" xfId="0" applyBorder="1" applyAlignment="1">
      <alignment horizontal="left" vertical="center"/>
    </xf>
    <xf numFmtId="0" fontId="6" fillId="3" borderId="0" xfId="0" applyFont="1" applyFill="1" applyBorder="1" applyAlignment="1"/>
    <xf numFmtId="0" fontId="0" fillId="3" borderId="0" xfId="0" applyFill="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4"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7" fillId="0" borderId="11" xfId="0" applyFont="1" applyBorder="1" applyAlignment="1">
      <alignment horizontal="center" vertical="center"/>
    </xf>
  </cellXfs>
  <cellStyles count="30">
    <cellStyle name="百分比 2" xfId="2"/>
    <cellStyle name="常规" xfId="0" builtinId="0"/>
    <cellStyle name="常规 10" xfId="9"/>
    <cellStyle name="常规 10 2" xfId="10"/>
    <cellStyle name="常规 11" xfId="13"/>
    <cellStyle name="常规 12" xfId="3"/>
    <cellStyle name="常规 13" xfId="14"/>
    <cellStyle name="常规 16 2 2" xfId="11"/>
    <cellStyle name="常规 2" xfId="15"/>
    <cellStyle name="常规 2 2 2" xfId="6"/>
    <cellStyle name="常规 2 2 2 2" xfId="1"/>
    <cellStyle name="常规 2 2 2 3" xfId="8"/>
    <cellStyle name="常规 2 2 2 4" xfId="5"/>
    <cellStyle name="常规 2 2 2 5" xfId="4"/>
    <cellStyle name="常规 2 2 3" xfId="7"/>
    <cellStyle name="常规 2 4" xfId="12"/>
    <cellStyle name="常规 2 4 2" xfId="16"/>
    <cellStyle name="常规 2 4 3" xfId="17"/>
    <cellStyle name="常规 2 4 4" xfId="18"/>
    <cellStyle name="常规 2 4 5" xfId="19"/>
    <cellStyle name="常规 23" xfId="20"/>
    <cellStyle name="常规 3" xfId="21"/>
    <cellStyle name="常规 4" xfId="22"/>
    <cellStyle name="常规 48" xfId="23"/>
    <cellStyle name="常规 52" xfId="24"/>
    <cellStyle name="常规 67" xfId="25"/>
    <cellStyle name="常规 8" xfId="26"/>
    <cellStyle name="常规 9" xfId="27"/>
    <cellStyle name="常规 91" xfId="28"/>
    <cellStyle name="常规 92" xfId="29"/>
  </cellStyles>
  <dxfs count="279">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王鑫" refreshedDate="44743.619680439813" createdVersion="1" refreshedVersion="3" recordCount="1553" upgradeOnRefresh="1">
  <cacheSource type="worksheet">
    <worksheetSource ref="A1:G1554" sheet="Sheet2"/>
  </cacheSource>
  <cacheFields count="7">
    <cacheField name="科目" numFmtId="0">
      <sharedItems count="1542">
        <s v="2010101-行政运行"/>
        <s v="2010102-一般行政管理事务"/>
        <s v="2010103-机关服务"/>
        <s v="2010104-人大会议"/>
        <s v="2010105-人大立法"/>
        <s v="2010106-人大监督"/>
        <s v="2010107-人大代表履职能力提升"/>
        <s v="2010108-代表工作"/>
        <s v="2010109-人大信访工作"/>
        <s v="2010150-事业运行"/>
        <s v="2010199-其他人大事务支出"/>
        <s v="2010201-行政运行"/>
        <s v="2010202-一般行政管理事务"/>
        <s v="2010203-机关服务"/>
        <s v="2010204-政协会议"/>
        <s v="2010205-委员视察"/>
        <s v="2010206-参政议政"/>
        <s v="2010250-事业运行"/>
        <s v="2010299-其他政协事务支出"/>
        <s v="2010301-行政运行"/>
        <s v="2010302-一般行政管理事务"/>
        <s v="2010303-机关服务"/>
        <s v="2010304-专项服务"/>
        <s v="2010305-专项业务及机关事务管理"/>
        <s v="2010306-政务公开审批"/>
        <s v="2010308-信访事务"/>
        <s v="2010309-参事事务"/>
        <s v="2010350-事业运行"/>
        <s v="2010399-其他政府办公厅（室）及相关机构事务支出"/>
        <s v="2010401-行政运行"/>
        <s v="2010402-一般行政管理事务"/>
        <s v="2010403-机关服务"/>
        <s v="2010404-战略规划与实施"/>
        <s v="2010405-日常经济运行调节"/>
        <s v="2010406-社会事业发展规划"/>
        <s v="2010407-经济体制改革研究"/>
        <s v="2010408-物价管理"/>
        <s v="2010409-应对气候变化管理事务"/>
        <s v="2010450-事业运行"/>
        <s v="2010499-其他发展与改革事务支出"/>
        <s v="2010501-行政运行"/>
        <s v="2010502-一般行政管理事务"/>
        <s v="2010503-机关服务"/>
        <s v="2010504-信息事务"/>
        <s v="2010505-专项统计业务"/>
        <s v="2010506-统计管理"/>
        <s v="2010507-专项普查活动"/>
        <s v="2010508-统计抽样调查"/>
        <s v="2010550-事业运行"/>
        <s v="2010599-其他统计信息事务支出"/>
        <s v="2010601-行政运行"/>
        <s v="2010602-一般行政管理事务"/>
        <s v="2010603-机关服务"/>
        <s v="2010604-预算改革业务"/>
        <s v="2010605-财政国库业务"/>
        <s v="2010606-财政监察"/>
        <s v="2010607-信息化建设"/>
        <s v="2010608-财政委托业务支出"/>
        <s v="2010650-事业运行"/>
        <s v="2010699-其他财政事务支出"/>
        <s v="2010701-行政运行"/>
        <s v="2010702-一般行政管理事务"/>
        <s v="2010703-机关服务"/>
        <s v="2010709-信息化建设"/>
        <s v="2010710-税收业务"/>
        <s v="2010750-事业运行"/>
        <s v="2010799-其他税收事务支出"/>
        <s v="2010801-行政运行"/>
        <s v="2010802-一般行政管理事务"/>
        <s v="2010803-机关服务"/>
        <s v="2010804-审计业务"/>
        <s v="2010805-审计管理"/>
        <s v="2010806-信息化建设"/>
        <s v="2010850-事业运行"/>
        <s v="2010899-其他审计事务支出"/>
        <s v="2010901-行政运行"/>
        <s v="2010902-一般行政管理事务"/>
        <s v="2010903-机关服务"/>
        <s v="2010905-缉私办案"/>
        <s v="2010907-口岸管理"/>
        <s v="2010908-信息化建设"/>
        <s v="2010909-海关关务"/>
        <s v="2010910-关税征管"/>
        <s v="2010911-海关监管"/>
        <s v="2010912-检验检疫"/>
        <s v="2010950-事业运行"/>
        <s v="2010999-其他海关事务支出"/>
        <s v="2011101-行政运行"/>
        <s v="2011102-一般行政管理事务"/>
        <s v="2011103-机关服务"/>
        <s v="2011104-大案要案查处"/>
        <s v="2011105-派驻派出机构"/>
        <s v="2011106-巡视工作"/>
        <s v="2011150-事业运行"/>
        <s v="2011199-其他纪检监察事务支出"/>
        <s v="2011301-行政运行"/>
        <s v="2011302-一般行政管理事务"/>
        <s v="2011303-机关服务"/>
        <s v="2011304-对外贸易管理"/>
        <s v="2011305-国际经济合作"/>
        <s v="2011306-外资管理"/>
        <s v="2011307-国内贸易管理"/>
        <s v="2011308-招商引资"/>
        <s v="2011350-事业运行"/>
        <s v="2011399-其他商贸事务支出"/>
        <s v="2011401-行政运行"/>
        <s v="2011402-一般行政管理事务"/>
        <s v="2011403-机关服务"/>
        <s v="2011404-专利审批"/>
        <s v="2011405-知识产权战略和规划"/>
        <s v="2011408-国际合作与交流"/>
        <s v="2011409-知识产权宏观管理"/>
        <s v="2011410-商标管理"/>
        <s v="2011411-原产地地理标志管理"/>
        <s v="2011450-事业运行"/>
        <s v="2011499-其他知识产权事务支出"/>
        <s v="2012301-行政运行"/>
        <s v="2012302-一般行政管理事务"/>
        <s v="2012303-机关服务"/>
        <s v="2012304-民族工作专项"/>
        <s v="2012350-事业运行"/>
        <s v="2012399-其他民族事务支出"/>
        <s v="2012501-行政运行"/>
        <s v="2012502-一般行政管理事务"/>
        <s v="2012503-机关服务"/>
        <s v="2012504-港澳事务"/>
        <s v="2012505-台湾事务"/>
        <s v="2012550-事业运行"/>
        <s v="2012599-其他港澳台事务支出"/>
        <s v="2012601-行政运行"/>
        <s v="2012602-一般行政管理事务"/>
        <s v="2012603-机关服务"/>
        <s v="2012604-档案馆"/>
        <s v="2012699-其他档案事务支出"/>
        <s v="2012801-行政运行"/>
        <s v="2012802-一般行政管理事务"/>
        <s v="2012803-机关服务"/>
        <s v="2012804-参政议政"/>
        <s v="2012850-事业运行"/>
        <s v="2012899-其他民主党派及工商联事务支出"/>
        <s v="2012901-行政运行"/>
        <s v="2012902-一般行政管理事务"/>
        <s v="2012903-机关服务"/>
        <s v="2012906-工会事务"/>
        <s v="2012950-事业运行"/>
        <s v="2012999-其他群众团体事务支出"/>
        <s v="2013101-行政运行"/>
        <s v="2013102-一般行政管理事务"/>
        <s v="2013103-机关服务"/>
        <s v="2013105-专项业务"/>
        <s v="2013150-事业运行"/>
        <s v="2013199-其他党委办公厅（室）及相关机构事务支出"/>
        <s v="2013201-行政运行"/>
        <s v="2013202-一般行政管理事务"/>
        <s v="2013203-机关服务"/>
        <s v="2013204-公务员事务"/>
        <s v="2013250-事业运行"/>
        <s v="2013299-其他组织事务支出"/>
        <s v="2013301-行政运行"/>
        <s v="2013302-一般行政管理事务"/>
        <s v="2013303-机关服务"/>
        <s v="2013304-宣传管理"/>
        <s v="2013350-事业运行"/>
        <s v="2013399-其他宣传事务支出"/>
        <s v="2013401-行政运行"/>
        <s v="2013402-一般行政管理事务"/>
        <s v="2013403-机关服务"/>
        <s v="2013404-宗教事务"/>
        <s v="2013405-华侨事务"/>
        <s v="2013450-事业运行"/>
        <s v="2013499-其他统战事务支出"/>
        <s v="2013501-行政运行"/>
        <s v="2013502-一般行政管理事务"/>
        <s v="2013503-机关服务"/>
        <s v="2013550-事业运行"/>
        <s v="2013599-其他对外联络事务支出"/>
        <s v="2013601-行政运行"/>
        <s v="2013602-一般行政管理事务"/>
        <s v="2013603-机关服务"/>
        <s v="2013650-事业运行"/>
        <s v="2013699-其他共产党事务支出"/>
        <s v="2013701-行政运行"/>
        <s v="2013702-一般行政管理事务"/>
        <s v="2013703-机关服务"/>
        <s v="2013704-信息安全事务"/>
        <s v="2013750-事业运行"/>
        <s v="2013799-其他网信事务支出"/>
        <s v="2013801-行政运行"/>
        <s v="2013802-一般行政管理事务"/>
        <s v="2013803-机关服务"/>
        <s v="2013804-市场主体管理"/>
        <s v="2013805-市场秩序执法"/>
        <s v="2013808-信息化建设"/>
        <s v="2013810-质量基础"/>
        <s v="2013812-药品事务"/>
        <s v="2013813-医疗器械事务"/>
        <s v="2013814-化妆品事务"/>
        <s v="2013815-质量安全监管"/>
        <s v="2013816-食品安全监管"/>
        <s v="2013850-事业运行"/>
        <s v="2013899-其他市场监督管理事务"/>
        <s v="2019901-国家赔偿费用支出"/>
        <s v="2019999-其他一般公共服务支出"/>
        <s v="2020101-行政运行"/>
        <s v="2020102-一般行政管理事务"/>
        <s v="2020103-机关服务"/>
        <s v="2020104-专项业务"/>
        <s v="2020150-事业运行"/>
        <s v="2020199-其他外交管理事务支出"/>
        <s v="2020201-驻外使领馆"/>
        <s v="2020202-其他驻外机构支出"/>
        <s v="2020304-援外优惠贷款贴息"/>
        <s v="2020306-对外援助"/>
        <s v="2020401-国际组织会费"/>
        <s v="2020402-国际组织捐赠"/>
        <s v="2020403-维和摊款"/>
        <s v="2020404-国际组织股金及基金"/>
        <s v="2020499-其他国际组织支出"/>
        <s v="2020503-在华国际会议"/>
        <s v="2020504-国际交流活动"/>
        <s v="2020505-对外合作活动"/>
        <s v="2020599-其他对外合作与交流支出"/>
        <s v="2020601-对外宣传"/>
        <s v="2020701-边界勘界"/>
        <s v="2020702-边界联检"/>
        <s v="2020703-边界界桩维护"/>
        <s v="2020799-其他支出"/>
        <s v="2020801-行政运行"/>
        <s v="2020802-一般行政管理事务"/>
        <s v="2020803-机关服务"/>
        <s v="2020850-事业运行"/>
        <s v="2020899-其他国际发展合作支出"/>
        <s v="2029999-其他外交支出"/>
        <s v="2030101-现役部队"/>
        <s v="2030102-预备役部队"/>
        <s v="2030199-其他军费支出"/>
        <s v="2030401-国防科研事业"/>
        <s v="2030501-专项工程"/>
        <s v="2030601-兵役征集"/>
        <s v="2030602-经济动员"/>
        <s v="2030603-人民防空"/>
        <s v="2030604-交通战备"/>
        <s v="2030607-民兵"/>
        <s v="2030608-边海防"/>
        <s v="2030699-其他国防动员支出"/>
        <s v="2039999-其他国防支出"/>
        <s v="2040101-武装警察部队"/>
        <s v="2040199-其他武装警察部队支出"/>
        <s v="2040201-行政运行"/>
        <s v="2040202-一般行政管理事务"/>
        <s v="2040203-机关服务"/>
        <s v="2040219-信息化建设"/>
        <s v="2040220-执法办案"/>
        <s v="2040221-特别业务"/>
        <s v="2040222-特勤业务"/>
        <s v="2040223-移民事务"/>
        <s v="2040250-事业运行"/>
        <s v="2040299-其他公安支出"/>
        <s v="2040301-行政运行"/>
        <s v="2040302-一般行政管理事务"/>
        <s v="2040303-机关服务"/>
        <s v="2040304-安全业务"/>
        <s v="2040350-事业运行"/>
        <s v="2040399-其他国家安全支出"/>
        <s v="2040401-行政运行"/>
        <s v="2040402-一般行政管理事务"/>
        <s v="2040403-机关服务"/>
        <s v="2040409-“两房”建设"/>
        <s v="2040410-检察监督"/>
        <s v="2040450-事业运行"/>
        <s v="2040499-其他检察支出"/>
        <s v="2040501-行政运行"/>
        <s v="2040502-一般行政管理事务"/>
        <s v="2040503-机关服务"/>
        <s v="2040504-案件审判"/>
        <s v="2040505-案件执行"/>
        <s v="2040506-“两庭”建设"/>
        <s v="2040550-事业运行"/>
        <s v="2040599-其他法院支出"/>
        <s v="2040601-行政运行"/>
        <s v="2040602-一般行政管理事务"/>
        <s v="2040603-机关服务"/>
        <s v="2040604-基层司法业务"/>
        <s v="2040605-普法宣传"/>
        <s v="2040606-律师管理"/>
        <s v="2040607-公共法律服务"/>
        <s v="2040608-国家统一法律职业资格考试"/>
        <s v="2040610-社区矫正"/>
        <s v="2040612-法治建设"/>
        <s v="2040613-信息化建设"/>
        <s v="2040650-事业运行"/>
        <s v="2040699-其他司法支出"/>
        <s v="2040701-行政运行"/>
        <s v="2040702-一般行政管理事务"/>
        <s v="2040703-机关服务"/>
        <s v="2040704-罪犯生活及医疗卫生"/>
        <s v="2040705-监狱业务及罪犯改造"/>
        <s v="2040706-狱政设施建设"/>
        <s v="2040707-信息化建设"/>
        <s v="2040750-事业运行"/>
        <s v="2040799-其他监狱支出"/>
        <s v="2040801-行政运行"/>
        <s v="2040802-一般行政管理事务"/>
        <s v="2040803-机关服务"/>
        <s v="2040804-强制隔离戒毒人员生活"/>
        <s v="2040805-强制隔离戒毒人员教育"/>
        <s v="2040806-所政设施建设"/>
        <s v="2040807-信息化建设"/>
        <s v="2040850-事业运行"/>
        <s v="2040899-其他强制隔离戒毒支出"/>
        <s v="2040901-行政运行"/>
        <s v="2040902-一般行政管理事务"/>
        <s v="2040903-机关服务"/>
        <s v="2040904-保密技术"/>
        <s v="2040905-保密管理"/>
        <s v="2040950-事业运行"/>
        <s v="2040999-其他国家保密支出"/>
        <s v="2041001-行政运行"/>
        <s v="2041002-一般行政管理事务"/>
        <s v="2041006-信息化建设"/>
        <s v="2041007-缉私业务"/>
        <s v="2041099-其他缉私警察支出"/>
        <s v="2049902-国家司法救助支出"/>
        <s v="2049999-其他公共安全支出"/>
        <s v="2050101-行政运行"/>
        <s v="2050102-一般行政管理事务"/>
        <s v="2050103-机关服务"/>
        <s v="2050199-其他教育管理事务支出"/>
        <s v="2050201-学前教育"/>
        <s v="2050202-小学教育"/>
        <s v="2050203-初中教育"/>
        <s v="2050204-高中教育"/>
        <s v="2050205-高等教育"/>
        <s v="2050299-其他普通教育支出"/>
        <s v="2050301-初等职业教育"/>
        <s v="2050302-中等职业教育"/>
        <s v="2050303-技校教育"/>
        <s v="2050305-高等职业教育"/>
        <s v="2050399-其他职业教育支出"/>
        <s v="2050401-成人初等教育"/>
        <s v="2050402-成人中等教育"/>
        <s v="2050403-成人高等教育"/>
        <s v="2050404-成人广播电视教育"/>
        <s v="2050499-其他成人教育支出"/>
        <s v="2050501-广播电视学校"/>
        <s v="2050502-教育电视台"/>
        <s v="2050599-其他广播电视教育支出"/>
        <s v="2050601-出国留学教育"/>
        <s v="2050602-来华留学教育"/>
        <s v="2050699-其他留学教育支出"/>
        <s v="2050701-特殊学校教育"/>
        <s v="2050702-工读学校教育"/>
        <s v="2050799-其他特殊教育支出"/>
        <s v="2050801-教师进修"/>
        <s v="2050802-干部教育"/>
        <s v="2050803-培训支出"/>
        <s v="2050804-退役士兵能力提升"/>
        <s v="2050899-其他进修及培训"/>
        <s v="2050901-农村中小学校舍建设"/>
        <s v="2050902-农村中小学教学设施"/>
        <s v="2050903-城市中小学校舍建设"/>
        <s v="2050904-城市中小学教学设施"/>
        <s v="2050905-中等职业学校教学设施"/>
        <s v="2050999-其他教育费附加安排的支出"/>
        <s v="2059999-其他教育支出"/>
        <s v="2060101-行政运行"/>
        <s v="2060102-一般行政管理事务"/>
        <s v="2060103-机关服务"/>
        <s v="2060199-其他科学技术管理事务支出"/>
        <s v="2060201-机构运行"/>
        <s v="2060203-自然科学基金"/>
        <s v="2060204-实验室及相关设施"/>
        <s v="2060205-重大科学工程"/>
        <s v="2060206-专项基础科研"/>
        <s v="2060207-专项技术基础"/>
        <s v="2060208-科技人才队伍建设"/>
        <s v="2060299-其他基础研究支出"/>
        <s v="2060301-机构运行"/>
        <s v="2060302-社会公益研究"/>
        <s v="2060303-高技术研究"/>
        <s v="2060304-专项科研试制"/>
        <s v="2060399-其他应用研究支出"/>
        <s v="2060401-机构运行"/>
        <s v="2060404-科技成果转化与扩散"/>
        <s v="2060405-共性技术研究与开发"/>
        <s v="2060499-其他技术研究与开发支出"/>
        <s v="2060501-机构运行"/>
        <s v="2060502-技术创新服务体系"/>
        <s v="2060503-科技条件专项"/>
        <s v="2060599-其他科技条件与服务支出"/>
        <s v="2060601-社会科学研究机构"/>
        <s v="2060602-社会科学研究"/>
        <s v="2060603-社科基金支出"/>
        <s v="2060699-其他社会科学支出"/>
        <s v="2060701-机构运行"/>
        <s v="2060702-科普活动"/>
        <s v="2060703-青少年科技活动"/>
        <s v="2060704-学术交流活动"/>
        <s v="2060705-科技馆站"/>
        <s v="2060799-其他科学技术普及支出"/>
        <s v="2060801-国际交流与合作"/>
        <s v="2060802-重大科技合作项目"/>
        <s v="2060899-其他科技交流与合作支出"/>
        <s v="2060901-科技重大专项"/>
        <s v="2060902-重点研发计划"/>
        <s v="2060999-其他科技重大项目"/>
        <s v="2061001-乏燃料运输"/>
        <s v="2061002-乏燃料离堆贮存"/>
        <s v="2061003-乏燃料后处理"/>
        <s v="2061004-高放废物的处理处置"/>
        <s v="2061005-乏燃料后处理厂的建设、运行、改造和退役"/>
        <s v="2061099-其他乏燃料处理处置基金支出"/>
        <s v="2069901-科技奖励"/>
        <s v="2069902-核应急"/>
        <s v="2069903-转制科研机构"/>
        <s v="2069999-其他科学技术支出"/>
        <s v="2070101-行政运行"/>
        <s v="2070102-一般行政管理事务"/>
        <s v="2070103-机关服务"/>
        <s v="2070104-图书馆"/>
        <s v="2070105-文化展示及纪念机构"/>
        <s v="2070106-艺术表演场所"/>
        <s v="2070107-艺术表演团体"/>
        <s v="2070108-文化活动"/>
        <s v="2070109-群众文化"/>
        <s v="2070110-文化和旅游交流与合作"/>
        <s v="2070111-文化创作与保护"/>
        <s v="2070112-文化和旅游市场管理"/>
        <s v="2070113-旅游宣传"/>
        <s v="2070114-文化和旅游管理事务"/>
        <s v="2070199-其他文化和旅游支出"/>
        <s v="2070201-行政运行"/>
        <s v="2070202-一般行政管理事务"/>
        <s v="2070203-机关服务"/>
        <s v="2070204-文物保护"/>
        <s v="2070205-博物馆"/>
        <s v="2070206-历史名城与古迹"/>
        <s v="2070299-其他文物支出"/>
        <s v="2070301-行政运行"/>
        <s v="2070302-一般行政管理事务"/>
        <s v="2070303-机关服务"/>
        <s v="2070304-运动项目管理"/>
        <s v="2070305-体育竞赛"/>
        <s v="2070306-体育训练"/>
        <s v="2070307-体育场馆"/>
        <s v="2070308-群众体育"/>
        <s v="2070309-体育交流与合作"/>
        <s v="2070399-其他体育支出"/>
        <s v="2070601-行政运行"/>
        <s v="2070602-一般行政管理事务"/>
        <s v="2070603-机关服务"/>
        <s v="2070604-新闻通讯"/>
        <s v="2070605-出版发行"/>
        <s v="2070606-版权管理"/>
        <s v="2070607-电影"/>
        <s v="2070699-其他新闻出版电影支出"/>
        <s v="2070701-资助国产影片放映"/>
        <s v="2070702-资助影院建设"/>
        <s v="2070703-资助少数民族语电影译制"/>
        <s v="2070704-购买农村电影公益性放映版权服务"/>
        <s v="2070799-其他国家电影事业发展专项资金支出"/>
        <s v="2070801-行政运行"/>
        <s v="2070802-一般行政管理事务"/>
        <s v="2070803-机关服务"/>
        <s v="2070806-监测监管"/>
        <s v="2070807-传输发射"/>
        <s v="2070808-广播电视事务"/>
        <s v="2070899-其他广播电视支出"/>
        <s v="2070901-宣传促销"/>
        <s v="2070902-行业规划"/>
        <s v="2070903-旅游事业补助"/>
        <s v="2070904-地方旅游开发项目补助"/>
        <s v="2070999-其他旅游发展基金支出"/>
        <s v="2071001-资助城市影院"/>
        <s v="2071099-其他国家电影事业发展专项资金对应专项债务收入支出"/>
        <s v="2079902-宣传文化发展专项支出"/>
        <s v="2079903-文化产业发展专项支出"/>
        <s v="2079999-其他文化旅游体育与传媒支出"/>
        <s v="2080101-行政运行"/>
        <s v="2080102-一般行政管理事务"/>
        <s v="2080103-机关服务"/>
        <s v="2080104-综合业务管理"/>
        <s v="2080105-劳动保障监察"/>
        <s v="2080106-就业管理事务"/>
        <s v="2080107-社会保险业务管理事务"/>
        <s v="2080108-信息化建设"/>
        <s v="2080109-社会保险经办机构"/>
        <s v="2080110-劳动关系和维权"/>
        <s v="2080111-公共就业服务和职业技能鉴定机构"/>
        <s v="2080112-劳动人事争议调解仲裁"/>
        <s v="2080113-政府特殊津贴"/>
        <s v="2080114-资助留学回国人员"/>
        <s v="2080115-博士后日常经费"/>
        <s v="2080116-引进人才费用"/>
        <s v="2080150-事业运行"/>
        <s v="2080199-其他人力资源和社会保障管理事务支出"/>
        <s v="2080201-行政运行"/>
        <s v="2080202-一般行政管理事务"/>
        <s v="2080203-机关服务"/>
        <s v="2080206-社会组织管理"/>
        <s v="2080207-行政区划和地名管理"/>
        <s v="2080208-基层政权建设和社区治理"/>
        <s v="2080299-其他民政管理事务支出"/>
        <s v="2080402-用一般公共预算补充基金"/>
        <s v="2080451-国有资本经营预算补充社保基金支出"/>
        <s v="2080499-用其他财政资金补充基金"/>
        <s v="2080501-行政单位离退休"/>
        <s v="2080502-事业单位离退休"/>
        <s v="2080503-离退休人员管理机构"/>
        <s v="2080505-机关事业单位基本养老保险缴费支出"/>
        <s v="2080506-机关事业单位职业年金缴费支出"/>
        <s v="2080507-对机关事业单位基本养老保险基金的补助"/>
        <s v="2080508-对机关事业单位职业年金的补助"/>
        <s v="2080599-其他行政事业单位养老支出"/>
        <s v="2080601-企业关闭破产补助"/>
        <s v="2080602-厂办大集体改革补助"/>
        <s v="2080699-其他企业改革发展补助"/>
        <s v="2080701-就业创业服务补贴"/>
        <s v="2080702-职业培训补贴"/>
        <s v="2080704-社会保险补贴"/>
        <s v="2080705-公益性岗位补贴"/>
        <s v="2080709-职业技能鉴定补贴"/>
        <s v="2080711-就业见习补贴"/>
        <s v="2080712-高技能人才培养补助"/>
        <s v="2080713-促进创业补贴"/>
        <s v="2080799-其他就业补助支出"/>
        <s v="2080801-死亡抚恤"/>
        <s v="2080802-伤残抚恤"/>
        <s v="2080803-在乡复员、退伍军人生活补助"/>
        <s v="2080805-义务兵优待"/>
        <s v="2080806-农村籍退役士兵老年生活补助"/>
        <s v="2080807-光荣院"/>
        <s v="2080808-烈士纪念设施管理维护"/>
        <s v="2080899-其他优抚支出"/>
        <s v="2080901-退役士兵安置"/>
        <s v="2080902-军队移交政府的离退休人员安置"/>
        <s v="2080903-军队移交政府离退休干部管理机构"/>
        <s v="2080904-退役士兵管理教育"/>
        <s v="2080905-军队转业干部安置"/>
        <s v="2080999-其他退役安置支出"/>
        <s v="2081001-儿童福利"/>
        <s v="2081002-老年福利"/>
        <s v="2081003-康复辅具"/>
        <s v="2081004-殡葬"/>
        <s v="2081005-社会福利事业单位"/>
        <s v="2081006-养老服务"/>
        <s v="2081099-其他社会福利支出"/>
        <s v="2081101-行政运行"/>
        <s v="2081102-一般行政管理事务"/>
        <s v="2081103-机关服务"/>
        <s v="2081104-残疾人康复"/>
        <s v="2081105-残疾人就业"/>
        <s v="2081106-残疾人体育"/>
        <s v="2081107-残疾人生活和护理补贴"/>
        <s v="2081199-其他残疾人事业支出"/>
        <s v="2081601-行政运行"/>
        <s v="2081602-一般行政管理事务"/>
        <s v="2081603-机关服务"/>
        <s v="2081699-其他红十字事业支出"/>
        <s v="2081901-城市最低生活保障金支出"/>
        <s v="2081902-农村最低生活保障金支出"/>
        <s v="2082001-临时救助支出"/>
        <s v="2082002-流浪乞讨人员救助支出"/>
        <s v="2082101-城市特困人员救助供养支出"/>
        <s v="2082102-农村特困人员救助供养支出"/>
        <s v="2082201-移民补助"/>
        <s v="2082202-基础设施建设和经济发展"/>
        <s v="2082299-其他大中型水库移民后期扶持基金支出"/>
        <s v="2082301-移民补助"/>
        <s v="2082302-基础设施建设和经济发展"/>
        <s v="2082399-其他小型水库移民扶助基金支出"/>
        <s v="2082401-交强险增值税补助基金支出"/>
        <s v="2082402-交强险罚款收入补助基金支出"/>
        <s v="2082501-其他城市生活救助"/>
        <s v="2082502-其他农村生活救助"/>
        <s v="2082601-财政对企业职工基本养老保险基金的补助"/>
        <s v="2082602-财政对城乡居民基本养老保险基金的补助"/>
        <s v="2082699-财政对其他基本养老保险基金的补助"/>
        <s v="2082701-财政对失业保险基金的补助"/>
        <s v="2082702-财政对工伤保险基金的补助"/>
        <s v="2082799-其他财政对社会保险基金的补助"/>
        <s v="2082801-行政运行"/>
        <s v="2082802-一般行政管理事务"/>
        <s v="2082803-机关服务"/>
        <s v="2082804-拥军优属"/>
        <s v="2082805-军供保障"/>
        <s v="2082850-事业运行"/>
        <s v="2082899-其他退役军人事务管理支出"/>
        <s v="2082901-基础设施建设和经济发展"/>
        <s v="2082999-其他小型水库移民扶助基金对应专项债务收入安排的支出"/>
        <s v="2083001-财政代缴城乡居民基本养老保险费支出"/>
        <s v="2083099-财政代缴其他社会保险费支出"/>
        <s v="2089999-其他社会保障和就业支出"/>
        <s v="2090101-基本养老金"/>
        <s v="2090102-医疗补助金"/>
        <s v="2090103-丧葬抚恤补助"/>
        <s v="2090199-其他企业职工基本养老保险基金支出"/>
        <s v="2090201-失业保险金"/>
        <s v="2090202-医疗保险费"/>
        <s v="2090203-丧葬抚恤补助"/>
        <s v="2090204-职业培训和职业介绍补贴"/>
        <s v="2090205-技能提升补贴支出"/>
        <s v="2090206-稳定岗位补贴支出"/>
        <s v="2090210-其他费用支出"/>
        <s v="2090299-其他失业保险基金支出"/>
        <s v="2090301-职工基本医疗保险统筹基金"/>
        <s v="2090302-职工基本医疗保险个人账户基金"/>
        <s v="2090399-其他职工基本医疗保险基金支出"/>
        <s v="2090401-工伤保险待遇"/>
        <s v="2090402-劳动能力鉴定支出"/>
        <s v="2090403-工伤预防费用支出"/>
        <s v="2090499-其他工伤保险基金支出"/>
        <s v="2091001-基础养老金支出"/>
        <s v="2091002-个人账户养老金支出"/>
        <s v="2091003-丧葬抚恤补助支出"/>
        <s v="2091099-其他城乡居民基本养老保险基金支出"/>
        <s v="2091101-基本养老金支出"/>
        <s v="2091102-丧葬抚恤补助支出"/>
        <s v="2091199-其他机关事业单位基本养老保险基金支出"/>
        <s v="2091201-城乡居民基本医疗保险基金医疗待遇支出"/>
        <s v="2091202-城乡居民大病保险支出"/>
        <s v="2091299-其他城乡居民基本医疗保险基金支出"/>
        <s v="2100101-行政运行"/>
        <s v="2100102-一般行政管理事务"/>
        <s v="2100103-机关服务"/>
        <s v="2100199-其他卫生健康管理事务支出"/>
        <s v="2100201-综合医院"/>
        <s v="2100202-中医（民族）医院"/>
        <s v="2100203-传染病医院"/>
        <s v="2100204-职业病防治医院"/>
        <s v="2100205-精神病医院"/>
        <s v="2100206-妇幼保健医院"/>
        <s v="2100207-儿童医院"/>
        <s v="2100208-其他专科医院"/>
        <s v="2100209-福利医院"/>
        <s v="2100210-行业医院"/>
        <s v="2100211-处理医疗欠费"/>
        <s v="2100212-康复医院"/>
        <s v="2100213-优抚医院"/>
        <s v="2100299-其他公立医院支出"/>
        <s v="2100301-城市社区卫生机构"/>
        <s v="2100302-乡镇卫生院"/>
        <s v="2100399-其他基层医疗卫生机构支出"/>
        <s v="2100401-疾病预防控制机构"/>
        <s v="2100402-卫生监督机构"/>
        <s v="2100403-妇幼保健机构"/>
        <s v="2100404-精神卫生机构"/>
        <s v="2100405-应急救治机构"/>
        <s v="2100406-采供血机构"/>
        <s v="2100407-其他专业公共卫生机构"/>
        <s v="2100408-基本公共卫生服务"/>
        <s v="2100409-重大公共卫生服务"/>
        <s v="2100410-突发公共卫生事件应急处理"/>
        <s v="2100499-其他公共卫生支出"/>
        <s v="2100601-中医（民族医）药专项"/>
        <s v="2100699-其他中医药支出"/>
        <s v="2100716-计划生育机构"/>
        <s v="2100717-计划生育服务"/>
        <s v="2100799-其他计划生育事务支出"/>
        <s v="2101101-行政单位医疗"/>
        <s v="2101102-事业单位医疗"/>
        <s v="2101103-公务员医疗补助"/>
        <s v="2101199-其他行政事业单位医疗支出"/>
        <s v="2101201-财政对职工基本医疗保险基金的补助"/>
        <s v="2101202-财政对城乡居民基本医疗保险基金的补助"/>
        <s v="2101299-财政对其他基本医疗保险基金的补助"/>
        <s v="2101301-城乡医疗救助"/>
        <s v="2101302-疾病应急救助"/>
        <s v="2101399-其他医疗救助支出"/>
        <s v="2101401-优抚对象医疗补助"/>
        <s v="2101499-其他优抚对象医疗支出"/>
        <s v="2101501-行政运行"/>
        <s v="2101502-一般行政管理事务"/>
        <s v="2101503-机关服务"/>
        <s v="2101504-信息化建设"/>
        <s v="2101505-医疗保障政策管理"/>
        <s v="2101506-医疗保障经办事务"/>
        <s v="2101550-事业运行"/>
        <s v="2101599-其他医疗保障管理事务支出"/>
        <s v="2101601-老龄卫生健康事务"/>
        <s v="2109999-其他卫生健康支出"/>
        <s v="2110101-行政运行"/>
        <s v="2110102-一般行政管理事务"/>
        <s v="2110103-机关服务"/>
        <s v="2110104-生态环境保护宣传"/>
        <s v="2110105-环境保护法规、规划及标准"/>
        <s v="2110106-生态环境国际合作及履约"/>
        <s v="2110107-生态环境保护行政许可"/>
        <s v="2110108-应对气候变化管理事务"/>
        <s v="2110199-其他环境保护管理事务支出"/>
        <s v="2110203-建设项目环评审查与监督"/>
        <s v="2110204-核与辐射安全监督"/>
        <s v="2110299-其他环境监测与监察支出"/>
        <s v="2110301-大气"/>
        <s v="2110302-水体"/>
        <s v="2110303-噪声"/>
        <s v="2110304-固体废弃物与化学品"/>
        <s v="2110305-放射源和放射性废物监管"/>
        <s v="2110306-辐射"/>
        <s v="2110307-土壤"/>
        <s v="2110399-其他污染防治支出"/>
        <s v="2110401-生态保护"/>
        <s v="2110402-农村环境保护"/>
        <s v="2110404-生物及物种资源保护"/>
        <s v="2110405-草原生态修复治理"/>
        <s v="2110406-自然保护地"/>
        <s v="2110499-其他自然生态保护支出"/>
        <s v="2110501-森林管护"/>
        <s v="2110502-社会保险补助"/>
        <s v="2110503-政策性社会性支出补助"/>
        <s v="2110506-天然林保护工程建设"/>
        <s v="2110507-停伐补助"/>
        <s v="2110599-其他天然林保护支出"/>
        <s v="2110602-退耕现金"/>
        <s v="2110603-退耕还林粮食折现补贴"/>
        <s v="2110604-退耕还林粮食费用补贴"/>
        <s v="2110605-退耕还林工程建设"/>
        <s v="2110699-其他退耕还林还草支出"/>
        <s v="2110704-京津风沙源治理工程建设"/>
        <s v="2110799-其他风沙荒漠治理支出"/>
        <s v="2110804-退牧还草工程建设"/>
        <s v="2110899-其他退牧还草支出"/>
        <s v="2110901-已垦草原退耕还草"/>
        <s v="2111001-能源节约利用"/>
        <s v="2111101-生态环境监测与信息"/>
        <s v="2111102-生态环境执法监察"/>
        <s v="2111103-减排专项支出"/>
        <s v="2111104-清洁生产专项支出"/>
        <s v="2111199-其他污染减排支出"/>
        <s v="2111201-可再生能源"/>
        <s v="2111301-循环经济"/>
        <s v="2111401-行政运行"/>
        <s v="2111402-一般行政管理事务"/>
        <s v="2111403-机关服务"/>
        <s v="2111406-能源科技装备"/>
        <s v="2111407-能源行业管理"/>
        <s v="2111408-能源管理"/>
        <s v="2111411-信息化建设"/>
        <s v="2111413-农村电网建设"/>
        <s v="2111450-事业运行"/>
        <s v="2111499-其他能源管理事务支出"/>
        <s v="2116001-风力发电补助"/>
        <s v="2116002-太阳能发电补助"/>
        <s v="2116003-生物质能发电补助"/>
        <s v="2116099-其他可再生能源电价附加收入安排的支出"/>
        <s v="2116101-回收处理费用补贴"/>
        <s v="2116102-信息系统建设"/>
        <s v="2116103-基金征管经费"/>
        <s v="2116104-其他废弃电器电子产品处理基金支出"/>
        <s v="2119999-其他节能环保支出"/>
        <s v="2120101-行政运行"/>
        <s v="2120102-一般行政管理事务"/>
        <s v="2120103-机关服务"/>
        <s v="2120104-城管执法"/>
        <s v="2120105-工程建设标准规范编制与监管"/>
        <s v="2120106-工程建设管理"/>
        <s v="2120107-市政公用行业市场监管"/>
        <s v="2120109-住宅建设与房地产市场监管"/>
        <s v="2120110-执业资格注册、资质审查"/>
        <s v="2120199-其他城乡社区管理事务支出"/>
        <s v="2120201-城乡社区规划与管理"/>
        <s v="2120303-小城镇基础设施建设"/>
        <s v="2120399-其他城乡社区公共设施支出"/>
        <s v="2120501-城乡社区环境卫生"/>
        <s v="2120601-建设市场管理与监督"/>
        <s v="2120801-征地和拆迁补偿支出"/>
        <s v="2120802-土地开发支出"/>
        <s v="2120803-城市建设支出"/>
        <s v="2120804-农村基础设施建设支出"/>
        <s v="2120805-补助被征地农民支出"/>
        <s v="2120806-土地出让业务支出"/>
        <s v="2120807-廉租住房支出"/>
        <s v="2120809-支付破产或改制企业职工安置费"/>
        <s v="2120810-棚户区改造支出"/>
        <s v="2120811-公共租赁住房支出"/>
        <s v="2120813-保障性住房租金补贴"/>
        <s v="2120814-农业生产发展支出"/>
        <s v="2120815-农村社会事业支出"/>
        <s v="2120816-农业农村生态环境支出"/>
        <s v="2120899-其他国有土地使用权出让收入安排的支出"/>
        <s v="2121001-征地和拆迁补偿支出"/>
        <s v="2121002-土地开发支出"/>
        <s v="2121099-其他国有土地收益基金支出"/>
        <s v="2121301-城市公共设施"/>
        <s v="2121302-城市环境卫生"/>
        <s v="2121303-公有房屋"/>
        <s v="2121304-城市防洪"/>
        <s v="2121399-其他城市基础设施配套费安排的支出"/>
        <s v="2121401-污水处理设施建设和运营"/>
        <s v="2121402-代征手续费"/>
        <s v="2121499-其他污水处理费安排的支出"/>
        <s v="2121501-征地和拆迁补偿支出"/>
        <s v="2121502-土地开发支出"/>
        <s v="2121599-其他土地储备专项债券收入安排的支出"/>
        <s v="2121601-征地和拆迁补偿支出"/>
        <s v="2121602-土地开发支出"/>
        <s v="2121699-其他棚户区改造专项债券收入安排的支出"/>
        <s v="2121701-城市公共设施"/>
        <s v="2121702-城市环境卫生"/>
        <s v="2121703-公有房屋"/>
        <s v="2121704-城市防洪"/>
        <s v="2121799-其他城市基础设施配套费对应专项债务收入安排的支出"/>
        <s v="2121801-污水处理设施建设和运营"/>
        <s v="2121899-其他污水处理费对应专项债务收入安排的支出"/>
        <s v="2121901-征地和拆迁补偿支出"/>
        <s v="2121902-土地开发支出"/>
        <s v="2121903-城市建设支出"/>
        <s v="2121904-农村基础设施建设支出"/>
        <s v="2121905-廉租住房支出"/>
        <s v="2121906-棚户区改造支出"/>
        <s v="2121907-公共租赁住房支出"/>
        <s v="2121999-其他国有土地使用权出让收入对应专项债务安排的支出"/>
        <s v="2129999-其他城乡社区支出"/>
        <s v="2130101-行政运行"/>
        <s v="2130102-一般行政管理事务"/>
        <s v="2130103-机关服务"/>
        <s v="2130104-事业运行"/>
        <s v="2130105-农垦运行"/>
        <s v="2130106-科技转化与推广服务"/>
        <s v="2130108-病虫害控制"/>
        <s v="2130109-农产品质量安全"/>
        <s v="2130110-执法监管"/>
        <s v="2130111-统计监测与信息服务"/>
        <s v="2130112-行业业务管理"/>
        <s v="2130114-对外交流与合作"/>
        <s v="2130119-防灾救灾"/>
        <s v="2130120-稳定农民收入补贴"/>
        <s v="2130121-农业结构调整补贴"/>
        <s v="2130122-农业生产发展"/>
        <s v="2130124-农村合作经济"/>
        <s v="2130125-农产品加工与促销"/>
        <s v="2130126-农村社会事业"/>
        <s v="2130135-农业资源保护修复与利用"/>
        <s v="2130142-农村道路建设"/>
        <s v="2130148-渔业发展"/>
        <s v="2130152-对高校毕业生到基层任职补助"/>
        <s v="2130153-农田建设"/>
        <s v="2130199-其他农业农村支出"/>
        <s v="2130201-行政运行"/>
        <s v="2130202-一般行政管理事务"/>
        <s v="2130203-机关服务"/>
        <s v="2130204-事业机构"/>
        <s v="2130205-森林资源培育"/>
        <s v="2130206-技术推广与转化"/>
        <s v="2130207-森林资源管理"/>
        <s v="2130209-森林生态效益补偿"/>
        <s v="2130211-动植物保护"/>
        <s v="2130212-湿地保护"/>
        <s v="2130213-执法与监督"/>
        <s v="2130217-防沙治沙"/>
        <s v="2130220-对外合作与交流"/>
        <s v="2130221-产业化管理"/>
        <s v="2130223-信息管理"/>
        <s v="2130226-林区公共支出"/>
        <s v="2130227-贷款贴息"/>
        <s v="2130234-林业草原防灾减灾"/>
        <s v="2130236-草原管理"/>
        <s v="2130237-行业业务管理"/>
        <s v="2130299-其他林业和草原支出"/>
        <s v="2130301-行政运行"/>
        <s v="2130302-一般行政管理事务"/>
        <s v="2130303-机关服务"/>
        <s v="2130304-水利行业业务管理"/>
        <s v="2130305-水利工程建设"/>
        <s v="2130306-水利工程运行与维护"/>
        <s v="2130307-长江黄河等流域管理"/>
        <s v="2130308-水利前期工作"/>
        <s v="2130309-水利执法监督"/>
        <s v="2130310-水土保持"/>
        <s v="2130311-水资源节约管理与保护"/>
        <s v="2130312-水质监测"/>
        <s v="2130313-水文测报"/>
        <s v="2130314-防汛"/>
        <s v="2130315-抗旱"/>
        <s v="2130316-农村水利"/>
        <s v="2130317-水利技术推广"/>
        <s v="2130318-国际河流治理与管理"/>
        <s v="2130319-江河湖库水系综合整治"/>
        <s v="2130321-大中型水库移民后期扶持专项支出"/>
        <s v="2130322-水利安全监督"/>
        <s v="2130333-信息管理"/>
        <s v="2130334-水利建设征地及移民支出"/>
        <s v="2130335-农村人畜饮水"/>
        <s v="2130336-南水北调工程建设"/>
        <s v="2130337-南水北调工程管理"/>
        <s v="2130399-其他水利支出"/>
        <s v="2130501-行政运行"/>
        <s v="2130502-一般行政管理事务"/>
        <s v="2130503-机关服务"/>
        <s v="2130504-农村基础设施建设"/>
        <s v="2130505-生产发展"/>
        <s v="2130506-社会发展"/>
        <s v="2130507-贷款奖补和贴息"/>
        <s v="2130508-“三西”农业建设专项补助"/>
        <s v="2130550-事业机构"/>
        <s v="2130599-其他巩固脱贫衔接乡村振兴支出"/>
        <s v="2130701-对村级公益事业建设的补助"/>
        <s v="2130704-国有农场办社会职能改革补助"/>
        <s v="2130705-对村民委员会和村党支部的补助"/>
        <s v="2130706-对村集体经济组织的补助"/>
        <s v="2130707-农村综合改革示范试点补助"/>
        <s v="2130799-其他农村综合改革支出"/>
        <s v="2130801-支持农村金融机构"/>
        <s v="2130803-农业保险保费补贴"/>
        <s v="2130804-创业担保贷款贴息及奖补"/>
        <s v="2130805-补充创业担保贷款基金"/>
        <s v="2130899-其他普惠金融发展支出"/>
        <s v="2130901-棉花目标价格补贴"/>
        <s v="2130999-其他目标价格补贴"/>
        <s v="2136601-基础设施建设和经济发展"/>
        <s v="2136602-解决移民遗留问题"/>
        <s v="2136603-库区防护工程维护"/>
        <s v="2136699-其他大中型水库库区基金支出"/>
        <s v="2136701-基础设施建设和经济发展"/>
        <s v="2136702-解决移民遗留问题"/>
        <s v="2136703-库区维护和管理"/>
        <s v="2136799-其他三峡水库库区基金支出"/>
        <s v="2136901-南水北调工程建设"/>
        <s v="2136902-三峡后续工作"/>
        <s v="2136903-地方重大水利工程建设"/>
        <s v="2136999-其他重大水利工程建设基金支出"/>
        <s v="2137001-基础设施建设和经济发展"/>
        <s v="2137099-其他大中型水库库区基金对应专项债务收入支出"/>
        <s v="2137101-南水北调工程建设"/>
        <s v="2137102-三峡工程后续工作"/>
        <s v="2137103-地方重大水利工程建设"/>
        <s v="2137199-其他重大水利工程建设基金对应专项债务收入支出"/>
        <s v="2139901-化解其他公益性乡村债务支出"/>
        <s v="2139999-其他农林水支出"/>
        <s v="2140101-行政运行"/>
        <s v="2140102-一般行政管理事务"/>
        <s v="2140103-机关服务"/>
        <s v="2140104-公路建设"/>
        <s v="2140106-公路养护"/>
        <s v="2140109-交通运输信息化建设"/>
        <s v="2140110-公路和运输安全"/>
        <s v="2140111-公路还贷专项"/>
        <s v="2140112-公路运输管理"/>
        <s v="2140114-公路和运输技术标准化建设"/>
        <s v="2140122-港口设施"/>
        <s v="2140123-航道维护"/>
        <s v="2140127-船舶检验"/>
        <s v="2140128-救助打捞"/>
        <s v="2140129-内河运输"/>
        <s v="2140130-远洋运输"/>
        <s v="2140131-海事管理"/>
        <s v="2140133-航标事业发展支出"/>
        <s v="2140136-水路运输管理支出"/>
        <s v="2140138-口岸建设"/>
        <s v="2140199-其他公路水路运输支出"/>
        <s v="2140201-行政运行"/>
        <s v="2140202-一般行政管理事务"/>
        <s v="2140203-机关服务"/>
        <s v="2140204-铁路路网建设"/>
        <s v="2140205-铁路还贷专项"/>
        <s v="2140206-铁路安全"/>
        <s v="2140207-铁路专项运输"/>
        <s v="2140208-行业监管"/>
        <s v="2140299-其他铁路运输支出"/>
        <s v="2140301-行政运行"/>
        <s v="2140302-一般行政管理事务"/>
        <s v="2140303-机关服务"/>
        <s v="2140304-机场建设"/>
        <s v="2140305-空管系统建设"/>
        <s v="2140306-民航还贷专项支出"/>
        <s v="2140307-民用航空安全"/>
        <s v="2140308-民航专项运输"/>
        <s v="2140399-其他民用航空运输支出"/>
        <s v="2140501-行政运行"/>
        <s v="2140502-一般行政管理事务"/>
        <s v="2140503-机关服务"/>
        <s v="2140504-行业监管"/>
        <s v="2140505-邮政普遍服务与特殊服务"/>
        <s v="2140599-其他邮政业支出"/>
        <s v="2140601-车辆购置税用于公路等基础设施建设支出"/>
        <s v="2140602-车辆购置税用于农村公路建设支出"/>
        <s v="2140603-车辆购置税用于老旧汽车报废更新补贴"/>
        <s v="2140699-车辆购置税其他支出"/>
        <s v="2146001-公路建设"/>
        <s v="2146002-公路养护"/>
        <s v="2146003-公路还贷"/>
        <s v="2146099-其他海南省高等级公路车辆通行附加费安排的支出"/>
        <s v="2146201-公路还贷"/>
        <s v="2146202-政府还贷公路养护"/>
        <s v="2146203-政府还贷公路管理"/>
        <s v="2146299-其他车辆通行费安排的支出"/>
        <s v="2146401-铁路建设投资"/>
        <s v="2146402-购置铁路机车车辆"/>
        <s v="2146403-铁路还贷"/>
        <s v="2146404-建设项目铺底资金"/>
        <s v="2146405-勘测设计"/>
        <s v="2146406-注册资本金"/>
        <s v="2146407-周转资金"/>
        <s v="2146499-其他铁路建设基金支出"/>
        <s v="2146801-应急处置费用"/>
        <s v="2146802-控制清除污染"/>
        <s v="2146803-损失补偿"/>
        <s v="2146804-生态恢复"/>
        <s v="2146805-监视监测"/>
        <s v="2146899-其他船舶油污损害赔偿基金支出"/>
        <s v="2146901-民航机场建设"/>
        <s v="2146902-空管系统建设"/>
        <s v="2146903-民航安全"/>
        <s v="2146904-航线和机场补贴"/>
        <s v="2146906-民航节能减排"/>
        <s v="2146907-通用航空发展"/>
        <s v="2146908-征管经费"/>
        <s v="2146999-其他民航发展基金支出"/>
        <s v="2147001-公路建设"/>
        <s v="2147099-其他海南省高等级公路车辆通行附加费对应专项债务收入安排的支出"/>
        <s v="2147101-公路建设"/>
        <s v="2147199-其他政府收费公路专项债券收入安排的支出"/>
        <s v="2149901-公共交通运营补助"/>
        <s v="2149999-其他交通运输支出"/>
        <s v="2150101-行政运行"/>
        <s v="2150102-一般行政管理事务"/>
        <s v="2150103-机关服务"/>
        <s v="2150104-煤炭勘探开采和洗选"/>
        <s v="2150105-石油和天然气勘探开采"/>
        <s v="2150106-黑色金属矿勘探和采选"/>
        <s v="2150107-有色金属矿勘探和采选"/>
        <s v="2150108-非金属矿勘探和采选"/>
        <s v="2150199-其他资源勘探业支出"/>
        <s v="2150201-行政运行"/>
        <s v="2150202-一般行政管理事务"/>
        <s v="2150203-机关服务"/>
        <s v="2150204-纺织业"/>
        <s v="2150205-医药制造业"/>
        <s v="2150206-非金属矿物制品业"/>
        <s v="2150207-通信设备、计算机及其他电子设备制造业"/>
        <s v="2150208-交通运输设备制造业"/>
        <s v="2150209-电气机械及器材制造业"/>
        <s v="2150210-工艺品及其他制造业"/>
        <s v="2150212-石油加工、炼焦及核燃料加工业"/>
        <s v="2150213-化学原料及化学制品制造业"/>
        <s v="2150214-黑色金属冶炼及压延加工业"/>
        <s v="2150215-有色金属冶炼及压延加工业"/>
        <s v="2150299-其他制造业支出"/>
        <s v="2150301-行政运行"/>
        <s v="2150302-一般行政管理事务"/>
        <s v="2150303-机关服务"/>
        <s v="2150399-其他建筑业支出"/>
        <s v="2150501-行政运行"/>
        <s v="2150502-一般行政管理事务"/>
        <s v="2150503-机关服务"/>
        <s v="2150505-战备应急"/>
        <s v="2150507-专用通信"/>
        <s v="2150508-无线电及信息通信监管"/>
        <s v="2150516-工程建设及运行维护"/>
        <s v="2150517-产业发展"/>
        <s v="2150550-事业运行"/>
        <s v="2150599-其他工业和信息产业监管支出"/>
        <s v="2150701-行政运行"/>
        <s v="2150702-一般行政管理事务"/>
        <s v="2150703-机关服务"/>
        <s v="2150704-国有企业监事会专项"/>
        <s v="2150705-中央企业专项管理"/>
        <s v="2150799-其他国有资产监管支出"/>
        <s v="2150801-行政运行"/>
        <s v="2150802-一般行政管理事务"/>
        <s v="2150803-机关服务"/>
        <s v="2150804-科技型中小企业技术创新基金"/>
        <s v="2150805-中小企业发展专项"/>
        <s v="2150806-减免房租补贴"/>
        <s v="2150899-其他支持中小企业发展和管理支出"/>
        <s v="2156201-中央农网还贷资金支出"/>
        <s v="2156202-地方农网还贷资金支出"/>
        <s v="2156299-其他农网还贷资金支出"/>
        <s v="2159901-黄金事务"/>
        <s v="2159904-技术改造支出"/>
        <s v="2159905-中药材扶持资金支出"/>
        <s v="2159906-重点产业振兴和技术改造项目贷款贴息"/>
        <s v="2159999-其他资源勘探工业信息等支出"/>
        <s v="2160201-行政运行"/>
        <s v="2160202-一般行政管理事务"/>
        <s v="2160203-机关服务"/>
        <s v="2160216-食品流通安全补贴"/>
        <s v="2160217-市场监测及信息管理"/>
        <s v="2160218-民贸企业补贴"/>
        <s v="2160219-民贸民品贷款贴息"/>
        <s v="2160250-事业运行"/>
        <s v="2160299-其他商业流通事务支出"/>
        <s v="2160601-行政运行"/>
        <s v="2160602-一般行政管理事务"/>
        <s v="2160603-机关服务"/>
        <s v="2160607-外商投资环境建设补助资金"/>
        <s v="2160699-其他涉外发展服务支出"/>
        <s v="2169901-服务业基础设施建设"/>
        <s v="2169999-其他商业服务业等支出"/>
        <s v="2170101-行政运行"/>
        <s v="2170102-一般行政管理事务"/>
        <s v="2170103-机关服务"/>
        <s v="2170104-安全防卫"/>
        <s v="2170150-事业运行"/>
        <s v="2170199-金融部门其他行政支出"/>
        <s v="2170201-货币发行"/>
        <s v="2170202-金融服务"/>
        <s v="2170203-反假币"/>
        <s v="2170204-重点金融机构监管"/>
        <s v="2170205-金融稽查与案件处理"/>
        <s v="2170206-金融行业电子化建设"/>
        <s v="2170207-从业人员资格考试"/>
        <s v="2170208-反洗钱"/>
        <s v="2170299-金融部门其他监管支出"/>
        <s v="2170301-政策性银行亏损补贴"/>
        <s v="2170302-利息费用补贴支出"/>
        <s v="2170303-补充资本金"/>
        <s v="2170304-风险基金补助"/>
        <s v="2170399-其他金融发展支出"/>
        <s v="2170401-中央银行亏损补贴"/>
        <s v="2170402-中央特别国债经营基金支出"/>
        <s v="2170403-中央特别国债经营基金财务支出"/>
        <s v="2170499-其他金融调控支出"/>
        <s v="2179902-重点企业贷款贴息"/>
        <s v="2179999-其他金融支出"/>
        <s v="2200101-行政运行"/>
        <s v="2200102-一般行政管理事务"/>
        <s v="2200103-机关服务"/>
        <s v="2200104-自然资源规划及管理"/>
        <s v="2200106-自然资源利用与保护"/>
        <s v="2200107-自然资源社会公益服务"/>
        <s v="2200108-自然资源行业业务管理"/>
        <s v="2200109-自然资源调查与确权登记"/>
        <s v="2200112-土地资源储备支出"/>
        <s v="2200113-地质矿产资源与环境调查"/>
        <s v="2200114-地质勘查与矿产资源管理"/>
        <s v="2200115-地质转产项目财政贴息"/>
        <s v="2200116-国外风险勘查"/>
        <s v="2200119-地质勘查基金（周转金）支出"/>
        <s v="2200120-海域与海岛管理"/>
        <s v="2200121-自然资源国际合作与海洋权益维护"/>
        <s v="2200122-自然资源卫星"/>
        <s v="2200123-极地考察"/>
        <s v="2200124-深海调查与资源开发"/>
        <s v="2200125-海港航标维护"/>
        <s v="2200126-海水淡化"/>
        <s v="2200127-无居民海岛使用金支出"/>
        <s v="2200128-海洋战略规划与预警监测"/>
        <s v="2200129-基础测绘与地理信息监管"/>
        <s v="2200150-事业运行"/>
        <s v="2200199-其他自然资源事务支出"/>
        <s v="2200501-行政运行"/>
        <s v="2200502-一般行政管理事务"/>
        <s v="2200503-机关服务"/>
        <s v="2200504-气象事业机构"/>
        <s v="2200506-气象探测"/>
        <s v="2200507-气象信息传输及管理"/>
        <s v="2200508-气象预报预测"/>
        <s v="2200509-气象服务"/>
        <s v="2200510-气象装备保障维护"/>
        <s v="2200511-气象基础设施建设与维修"/>
        <s v="2200512-气象卫星"/>
        <s v="2200513-气象法规与标准"/>
        <s v="2200514-气象资金审计稽查"/>
        <s v="2200599-其他气象事务支出"/>
        <s v="2209999-其他自然资源海洋气象等支出"/>
        <s v="2210101-廉租住房"/>
        <s v="2210102-沉陷区治理"/>
        <s v="2210103-棚户区改造"/>
        <s v="2210104-少数民族地区游牧民定居工程"/>
        <s v="2210105-农村危房改造"/>
        <s v="2210106-公共租赁住房"/>
        <s v="2210107-保障性住房租金补贴"/>
        <s v="2210108-老旧小区改造"/>
        <s v="2210109-住房租赁市场发展"/>
        <s v="2210199-其他保障性安居工程支出"/>
        <s v="2210201-住房公积金"/>
        <s v="2210202-提租补贴"/>
        <s v="2210203-购房补贴"/>
        <s v="2210301-公有住房建设和维修改造支出"/>
        <s v="2210302-住房公积金管理"/>
        <s v="2210399-其他城乡社区住宅支出"/>
        <s v="2220101-行政运行"/>
        <s v="2220102-一般行政管理事务"/>
        <s v="2220103-机关服务"/>
        <s v="2220104-财务与审计支出"/>
        <s v="2220105-信息统计"/>
        <s v="2220106-专项业务活动"/>
        <s v="2220107-国家粮油差价补贴"/>
        <s v="2220112-粮食财务挂账利息补贴"/>
        <s v="2220113-粮食财务挂账消化款"/>
        <s v="2220114-处理陈化粮补贴"/>
        <s v="2220115-粮食风险基金"/>
        <s v="2220118-粮油市场调控专项资金"/>
        <s v="2220119-设施建设"/>
        <s v="2220120-设施安全"/>
        <s v="2220121-物资保管保养"/>
        <s v="2220150-事业运行"/>
        <s v="2220199-其他粮油物资事务支出"/>
        <s v="2220301-石油储备"/>
        <s v="2220303-天然铀能源储备"/>
        <s v="2220304-煤炭储备"/>
        <s v="2220305-成品油储备"/>
        <s v="2220399-其他能源储备支出"/>
        <s v="2220401-储备粮油补贴"/>
        <s v="2220402-储备粮油差价补贴"/>
        <s v="2220403-储备粮（油）库建设"/>
        <s v="2220404-最低收购价政策支出"/>
        <s v="2220499-其他粮油储备支出"/>
        <s v="2220501-棉花储备"/>
        <s v="2220502-食糖储备"/>
        <s v="2220503-肉类储备"/>
        <s v="2220504-化肥储备"/>
        <s v="2220505-农药储备"/>
        <s v="2220506-边销茶储备"/>
        <s v="2220507-羊毛储备"/>
        <s v="2220508-医药储备"/>
        <s v="2220509-食盐储备"/>
        <s v="2220510-战略物资储备"/>
        <s v="2220511-应急物资储备"/>
        <s v="2220599-其他重要商品储备支出"/>
        <s v="2230101-厂办大集体改革支出"/>
        <s v="2230102-“三供一业”移交补助支出"/>
        <s v="2230103-国有企业办职教幼教补助支出"/>
        <s v="2230104-国有企业办公共服务机构移交补助支出"/>
        <s v="2230105-国有企业退休人员社会化管理补助支出"/>
        <s v="2230106-国有企业棚户区改造支出"/>
        <s v="2230107-国有企业改革成本支出"/>
        <s v="2230108-离休干部医药费补助支出"/>
        <s v="2230109-金融企业改革性支出"/>
        <s v="2230199-其他解决历史遗留问题及改革成本支出"/>
        <s v="2230201-国有经济结构调整支出"/>
        <s v="2230202-公益性设施投资支出"/>
        <s v="2230203-前瞻性战略性产业发展支出"/>
        <s v="2230204-生态环境保护支出"/>
        <s v="2230205-支持科技进步支出"/>
        <s v="2230206-保障国家经济安全支出"/>
        <s v="2230207-对外投资合作支出"/>
        <s v="2230208-金融企业资本性支出"/>
        <s v="2230299-其他国有企业资本金注入"/>
        <s v="2230301-国有企业政策性补贴"/>
        <s v="2239999-其他国有资本经营预算支出"/>
        <s v="2240101-行政运行"/>
        <s v="2240102-一般行政管理事务"/>
        <s v="2240103-机关服务"/>
        <s v="2240104-灾害风险防治"/>
        <s v="2240105-国务院安委会专项"/>
        <s v="2240106-安全监管"/>
        <s v="2240108-应急救援"/>
        <s v="2240109-应急管理"/>
        <s v="2240150-事业运行"/>
        <s v="2240199-其他应急管理支出"/>
        <s v="2240201-行政运行"/>
        <s v="2240202-一般行政管理事务"/>
        <s v="2240203-机关服务"/>
        <s v="2240204-消防应急救援"/>
        <s v="2240299-其他消防事务支出"/>
        <s v="2240401-行政运行"/>
        <s v="2240402-一般行政管理事务"/>
        <s v="2240403-机关服务"/>
        <s v="2240404-矿山安全监察事务"/>
        <s v="2240405-矿山应急救援事务"/>
        <s v="2240450-事业运行"/>
        <s v="2240499-其他矿山安全支出"/>
        <s v="2240501-行政运行"/>
        <s v="2240502-一般行政管理事务"/>
        <s v="2240503-机关服务"/>
        <s v="2240504-地震监测"/>
        <s v="2240505-地震预测预报"/>
        <s v="2240506-地震灾害预防"/>
        <s v="2240507-地震应急救援"/>
        <s v="2240508-地震环境探察"/>
        <s v="2240509-防震减灾信息管理"/>
        <s v="2240510-防震减灾基础管理"/>
        <s v="2240550-地震事业机构"/>
        <s v="2240599-其他地震事务支出"/>
        <s v="2240601-地质灾害防治"/>
        <s v="2240602-森林草原防灾减灾"/>
        <s v="2240699-其他自然灾害防治支出"/>
        <s v="2240703-自然灾害救灾补助"/>
        <s v="2240704-自然灾害灾后重建补助"/>
        <s v="2240799-其他自然灾害救灾及恢复重建支出"/>
        <s v="2249999-其他灾害防治及应急管理支出"/>
        <s v="2290201-年初预留"/>
        <s v="2290401-其他政府性基金安排的支出"/>
        <s v="2290402-其他地方自行试点项目收益专项债券收入安排的支出"/>
        <s v="2290403-其他政府性基金债务收入安排的支出"/>
        <s v="2290802-福利彩票发行机构的业务费支出"/>
        <s v="2290803-体育彩票发行机构的业务费支出"/>
        <s v="2290804-福利彩票销售机构的业务费支出"/>
        <s v="2290805-体育彩票销售机构的业务费支出"/>
        <s v="2290806-彩票兑奖周转金支出"/>
        <s v="2290807-彩票发行销售风险基金支出"/>
        <s v="2290808-彩票市场调控资金支出"/>
        <s v="2290899-其他彩票发行销售机构业务费安排的支出"/>
        <s v="2296001-用于补充全国社会保障基金的彩票公益金支出"/>
        <s v="2296002-用于社会福利的彩票公益金支出"/>
        <s v="2296003-用于体育事业的彩票公益金支出"/>
        <s v="2296004-用于教育事业的彩票公益金支出"/>
        <s v="2296005-用于红十字事业的彩票公益金支出"/>
        <s v="2296006-用于残疾人事业的彩票公益金支出"/>
        <s v="2296010-用于文化事业的彩票公益金支出"/>
        <s v="2296011-用于巩固脱贫衔接乡村振兴的彩票公益金支出"/>
        <s v="2296012-用于法律援助的彩票公益金支出"/>
        <s v="2296013-用于城乡医疗救助的彩票公益金支出"/>
        <s v="2296099-用于其他社会公益事业的彩票公益金支出"/>
        <s v="2299999-其他支出"/>
        <s v="2300102-所得税基数返还支出"/>
        <s v="2300103-成品油税费改革税收返还支出"/>
        <s v="2300104-增值税税收返还支出"/>
        <s v="2300105-消费税税收返还支出"/>
        <s v="2300106-增值税“五五分享”税收返还支出"/>
        <s v="2300199-其他返还性支出"/>
        <s v="2300201-体制补助支出"/>
        <s v="2300202-均衡性转移支付支出"/>
        <s v="2300207-县级基本财力保障机制奖补资金支出"/>
        <s v="2300208-结算补助支出"/>
        <s v="2300212-资源枯竭型城市转移支付补助支出"/>
        <s v="2300214-企业事业单位划转补助支出"/>
        <s v="2300225-产粮（油）大县奖励资金支出"/>
        <s v="2300226-重点生态功能区转移支付支出"/>
        <s v="2300227-固定数额补助支出"/>
        <s v="2300228-革命老区转移支付支出"/>
        <s v="2300229-民族地区转移支付支出"/>
        <s v="2300230-边境地区转移支付支出"/>
        <s v="2300231-欠发达地区转移支付支出"/>
        <s v="2300241-一般公共服务共同财政事权转移支付支出"/>
        <s v="2300242-外交共同财政事权转移支付支出"/>
        <s v="2300243-国防共同财政事权转移支付支出"/>
        <s v="2300244-公共安全共同财政事权转移支付支出"/>
        <s v="2300245-教育共同财政事权转移支付支出"/>
        <s v="2300246-科学技术共同财政事权转移支付支出"/>
        <s v="2300247-文化旅游体育与传媒共同财政事权转移支付支出"/>
        <s v="2300248-社会保障和就业共同财政事权转移支付支出"/>
        <s v="2300249-医疗卫生共同财政事权转移支付支出"/>
        <s v="2300250-节能环保共同财政事权转移支付支出"/>
        <s v="2300251-城乡社区共同财政事权转移支付支出"/>
        <s v="2300252-农林水共同财政事权转移支付支出"/>
        <s v="2300253-交通运输共同财政事权转移支付支出"/>
        <s v="2300254-资源勘探信息等共同财政事权转移支付支出"/>
        <s v="2300255-商业服务业等共同财政事权转移支付支出"/>
        <s v="2300256-金融共同财政事权转移支付支出"/>
        <s v="2300257-自然资源海洋气象等共同财政事权转移支付支出"/>
        <s v="2300258-住房保障共同财政事权转移支付支出"/>
        <s v="2300259-粮油物资储备共同财政事权转移支付支出"/>
        <s v="2300260-灾害防治及应急管理共同财政事权转移支付支出"/>
        <s v="2300269-其他共同财政事权转移支付支出"/>
        <s v="2300296-增值税留抵退税转移支付支出"/>
        <s v="2300297-其他退税减税降费转移支付支出"/>
        <s v="2300298-补充县区财力转移支付支出"/>
        <s v="2300299-其他一般性转移支付支出"/>
        <s v="2300301-一般公共服务"/>
        <s v="2300302-外交"/>
        <s v="2300303-国防"/>
        <s v="2300304-公共安全"/>
        <s v="2300305-教育"/>
        <s v="2300306-科学技术"/>
        <s v="2300307-文化旅游体育与传媒"/>
        <s v="2300308-社会保障和就业"/>
        <s v="2300310-卫生健康"/>
        <s v="2300311-节能环保"/>
        <s v="2300312-城乡社区"/>
        <s v="2300313-农林水"/>
        <s v="2300314-交通运输"/>
        <s v="2300315-资源勘探信息等"/>
        <s v="2300316-商业服务业等"/>
        <s v="2300317-金融"/>
        <s v="2300320-自然资源海洋气象等"/>
        <s v="2300321-住房保障"/>
        <s v="2300322-粮油物资储备"/>
        <s v="2300324-灾害防治及应急管理"/>
        <s v="2300399-其他支出"/>
        <s v="2300403-抗疫特别国债转移支付支出"/>
        <s v="2300404-科学技术"/>
        <s v="2300405-文化旅游体育与传媒"/>
        <s v="2300406-社会保障和就业"/>
        <s v="2300407-节能环保"/>
        <s v="2300408-城乡社区"/>
        <s v="2300409-农林水"/>
        <s v="2300410-交通运输"/>
        <s v="2300411-资源勘探工业信息等"/>
        <s v="2300499-其他支出"/>
        <s v="2300501-国有资本经营预算转移支付支出"/>
        <s v="2300601-体制上解支出"/>
        <s v="2300602-专项上解支出"/>
        <s v="2300603-政府性基金上解支出"/>
        <s v="2300604-国有资本经营预算上解支出"/>
        <s v="2300802-政府性基金预算调出资金"/>
        <s v="2300803-国有资本经营预算调出资金"/>
        <s v="2300899-其他调出资金"/>
        <s v="2300901-一般公共预算年终结余"/>
        <s v="2300902-政府性基金年终结余"/>
        <s v="2300911-企业职工基本养老保险基金年终结余"/>
        <s v="2300912-失业保险基金年终结余"/>
        <s v="2300913-职工基本医疗保险基金年终结余"/>
        <s v="2300914-工伤保险基金年终结余"/>
        <s v="2300915-城乡居民基本养老保险基金年终结余"/>
        <s v="2300916-机关事业单位基本养老保险基金年终结余"/>
        <s v="2300917-城乡居民基本医疗保险基金年终结余"/>
        <s v="2300918-国有资本经营预算年终结余"/>
        <s v="2300999-其他年终结余"/>
        <s v="2301101-地方政府一般债券转贷支出"/>
        <s v="2301102-地方政府向外国政府借款转贷支出"/>
        <s v="2301103-地方政府向国际组织借款转贷支出"/>
        <s v="2301104-地方政府其他一般债务转贷支出"/>
        <s v="2301105-海南省高等级公路车辆通行附加费债务转贷支出"/>
        <s v="2301109-国家电影事业发展专项资金债务转贷支出"/>
        <s v="2301115-国有土地使用权出让金债务转贷支出"/>
        <s v="2301117-农业土地开发资金债务转贷支出"/>
        <s v="2301118-大中型水库库区基金债务转贷支出"/>
        <s v="2301120-城市基础设施配套费债务转贷支出"/>
        <s v="2301121-小型水库移民扶助基金债务转贷支出"/>
        <s v="2301122-国家重大水利工程建设基金债务转贷支出"/>
        <s v="2301123-车辆通行费债务转贷支出"/>
        <s v="2301124-污水处理费债务转贷支出"/>
        <s v="2301131-土地储备专项债券转贷支出"/>
        <s v="2301132-政府收费公路专项债券转贷支出"/>
        <s v="2301133-棚户区改造专项债券转贷支出"/>
        <s v="2301198-其他地方自行试点项目收益专项债券转贷支出"/>
        <s v="2301199-其他地方政府债务转贷支出"/>
        <s v="2301701-企业职工基本养老保险基金转移支出"/>
        <s v="2301702-失业保险基金转移支出"/>
        <s v="2301703-职工基本医疗保险基金转移支出"/>
        <s v="2301704-城乡居民基本养老保险基金转移支出"/>
        <s v="2301705-机关事业单位基本养老保险基金转移支出"/>
        <s v="2301801-企业职工基本养老保险基金补助支出"/>
        <s v="2301802-失业保险基金补助支出"/>
        <s v="2301803-职工基本医疗保险基金补助支出"/>
        <s v="2301804-工伤保险基金补助支出"/>
        <s v="2301805-城乡居民基本养老保险基金补助支出"/>
        <s v="2301806-机关事业单位基本养老保险基金补助支出"/>
        <s v="2301807-城乡居民基本医疗保险基金补助支出"/>
        <s v="2301901-企业职工基本养老保险基金上解支出"/>
        <s v="2301902-失业保险基金上解支出"/>
        <s v="2301903-职工基本医疗保险基金上解支出"/>
        <s v="2301904-工伤保险基金上解支出"/>
        <s v="2301905-城乡居民基本养老保险基金上解支出"/>
        <s v="2301906-机关事业单位基本养老保险基金上解支出"/>
        <s v="2301907-城乡居民基本医疗保险基金上解支出"/>
        <s v="2310201-中央政府境外发行主权债券还本支出"/>
        <s v="2310202-中央政府向外国政府借款还本支出"/>
        <s v="2310203-中央政府向国际金融组织借款还本支出"/>
        <s v="2310299-中央政府其他国外借款还本支出"/>
        <s v="2310301-地方政府一般债券还本支出"/>
        <s v="2310302-地方政府向外国政府借款还本支出"/>
        <s v="2310303-地方政府向国际组织借款还本支出"/>
        <s v="2310399-地方政府其他一般债务还本支出"/>
        <s v="2310401-海南省高等级公路车辆通行附加费债务还本支出"/>
        <s v="2310405-国家电影事业发展专项资金债务还本支出"/>
        <s v="2310411-国有土地使用权出让金债务还本支出"/>
        <s v="2310413-农业土地开发资金债务还本支出"/>
        <s v="2310414-大中型水库库区基金债务还本支出"/>
        <s v="2310416-城市基础设施配套费债务还本支出"/>
        <s v="2310417-小型水库移民扶助基金债务还本支出"/>
        <s v="2310418-国家重大水利工程建设基金债务还本支出"/>
        <s v="2310419-车辆通行费债务还本支出"/>
        <s v="2310420-污水处理费债务还本支出"/>
        <s v="2310431-土地储备专项债券还本支出"/>
        <s v="2310432-政府收费公路专项债券还本支出"/>
        <s v="2310433-棚户区改造专项债券还本支出"/>
        <s v="2310498-其他地方自行试点项目收益专项债券还本支出"/>
        <s v="2310499-其他政府性基金债务还本支出"/>
        <s v="2320201-中央政府境外发行主权债券付息支出"/>
        <s v="2320202-中央政府向外国政府借款付息支出"/>
        <s v="2320203-中央政府向国际金融组织借款付息支出"/>
        <s v="2320299-中央政府其他国外借款付息支出"/>
        <s v="2320301-地方政府一般债券付息支出"/>
        <s v="2320302-地方政府向外国政府借款付息支出"/>
        <s v="2320303-地方政府向国际组织借款付息支出"/>
        <s v="2320399-地方政府其他一般债务付息支出"/>
        <s v="2320401-海南省高等级公路车辆通行附加费债务付息支出"/>
        <s v="2320405-国家电影事业发展专项资金债务付息支出"/>
        <s v="2320411-国有土地使用权出让金债务付息支出"/>
        <s v="2320413-农业土地开发资金债务付息支出"/>
        <s v="2320414-大中型水库库区基金债务付息支出"/>
        <s v="2320416-城市基础设施配套费债务付息支出"/>
        <s v="2320417-小型水库移民扶助基金债务付息支出"/>
        <s v="2320418-国家重大水利工程建设基金债务付息支出"/>
        <s v="2320419-车辆通行费债务付息支出"/>
        <s v="2320420-污水处理费债务付息支出"/>
        <s v="2320431-土地储备专项债券付息支出"/>
        <s v="2320432-政府收费公路专项债券付息支出"/>
        <s v="2320433-棚户区改造专项债券付息支出"/>
        <s v="2320498-其他地方自行试点项目收益专项债券付息支出"/>
        <s v="2320499-其他政府性基金债务付息支出"/>
        <s v="2330401-海南省高等级公路车辆通行附加费债务发行费用支出"/>
        <s v="2330402-港口建设费债务发行费用支出"/>
        <s v="2330405-国家电影事业发展专项资金债务发行费用支出"/>
        <s v="2330411-国有土地使用权出让金债务发行费用支出"/>
        <s v="2330413-农业土地开发资金债务发行费用支出"/>
        <s v="2330414-大中型水库库区基金债务发行费用支出"/>
        <s v="2330416-城市基础设施配套费债务发行费用支出"/>
        <s v="2330417-小型水库移民扶助基金债务发行费用支出"/>
        <s v="2330418-国家重大水利工程建设基金债务发行费用支出"/>
        <s v="2330419-车辆通行费债务发行费用支出"/>
        <s v="2330420-污水处理费债务发行费用支出"/>
        <s v="2330431-土地储备专项债券发行费用支出"/>
        <s v="2330432-政府收费公路专项债券发行费用支出"/>
        <s v="2330433-棚户区改造专项债券发行费用支出"/>
        <s v="2330498-其他地方自行试点项目收益专项债券发行费用支出"/>
        <s v="2330499-其他政府性基金债务发行费用支出"/>
        <s v="2340101-公共卫生体系建设"/>
        <s v="2340102-重大疫情防控救治体系建设"/>
        <s v="2340103-粮食安全"/>
        <s v="2340104-能源安全"/>
        <s v="2340105-应急物资保障"/>
        <s v="2340106-产业链改造升级"/>
        <s v="2340107-城镇老旧小区改造"/>
        <s v="2340108-生态环境治理"/>
        <s v="2340109-交通基础设施建设"/>
        <s v="2340110-市政设施建设"/>
        <s v="2340111-重大区域规划基础设施建设"/>
        <s v="2340199-其他基础设施建设"/>
        <s v="2340201-减免房租补贴"/>
        <s v="2340202-重点企业贷款贴息"/>
        <s v="2340203-创业担保贷款贴息"/>
        <s v="2340204-援企稳岗补贴"/>
        <s v="2340205-困难群众基本生活补助"/>
        <s v="2340299-其他抗疫相关支出"/>
        <s v="2700501-与财政专户往来性支出"/>
        <s v="2700503-社会保险基金支出"/>
        <s v="21901-一般公共服务"/>
        <s v="21902-教育"/>
        <s v="21903-文化旅游体育与传媒"/>
        <s v="21904-卫生健康"/>
        <s v="21905-节能环保"/>
        <s v="21906-农业农村"/>
        <s v="21907-交通运输"/>
        <s v="21908-住房保障"/>
        <s v="21999-其他支出"/>
        <s v="20997-社会保险费划转"/>
        <s v="20998-社会保险费利息划转"/>
        <s v="20999-其他社会保险基金支出"/>
        <s v="21211-农业土地开发资金安排的支出"/>
        <s v="21472-车辆通行费对应专项债务收入安排的支出"/>
        <s v="227-预备费"/>
        <s v="22909-抗疫特别国债财务基金支出"/>
        <s v="23013-援助其他地区支出"/>
        <s v="23015-安排预算稳定调节基金"/>
        <s v="23016-补充预算周转金"/>
        <s v="23088-地方国库现金管理投放"/>
        <s v="23101-中央政府国内债务还本支出"/>
        <s v="23105-抗疫特别国债还本支出"/>
        <s v="23201-中央政府国内债务付息支出"/>
        <s v="23301-中央政府国内债务发行费用支出"/>
        <s v="23302-中央政府国外债务发行费用支出"/>
        <s v="23303-地方政府一般债务发行费用支出"/>
        <s v="27002-与中央财政往来性支出"/>
        <s v="27003-与下级财政往来性支出"/>
        <s v="27004-与上级财政往来性支出"/>
        <s v="27006-与预算单位往来支出"/>
        <s v="27007-与上级财政地方债往来性支出"/>
      </sharedItems>
    </cacheField>
    <cacheField name="类编码" numFmtId="0">
      <sharedItems containsNonDate="0" containsBlank="1"/>
    </cacheField>
    <cacheField name="类名称" numFmtId="0">
      <sharedItems containsNonDate="0" containsBlank="1"/>
    </cacheField>
    <cacheField name="类" numFmtId="0">
      <sharedItems count="31">
        <s v="201-一般公共服务支出"/>
        <s v="202-外交支出"/>
        <s v="203-国防支出"/>
        <s v="204-公共安全支出"/>
        <s v="205-教育支出"/>
        <s v="206-科学技术支出"/>
        <s v="207-文化旅游体育与传媒支出"/>
        <s v="208-社会保障和就业支出"/>
        <s v="209-社会保险基金支出"/>
        <s v="210-卫生健康支出"/>
        <s v="211-节能环保支出"/>
        <s v="212-城乡社区支出"/>
        <s v="213-农林水支出"/>
        <s v="214-交通运输支出"/>
        <s v="215-资源勘探工业信息等支出"/>
        <s v="216-商业服务业等支出"/>
        <s v="217-金融支出"/>
        <s v="220-自然资源海洋气象等支出"/>
        <s v="221-住房保障支出"/>
        <s v="222-粮油物资储备支出"/>
        <s v="223-国有资本经营预算支出"/>
        <s v="224-灾害防治及应急管理支出"/>
        <s v="229-其他支出"/>
        <s v="230-转移性支出"/>
        <s v="231-债务还本支出"/>
        <s v="232-债务付息支出"/>
        <s v="233-债务发行费用支出"/>
        <s v="234-抗疫特别国债安排的支出"/>
        <s v="270-往来性支出"/>
        <s v="219-援助其他地区支出"/>
        <s v="227-预备费"/>
      </sharedItems>
    </cacheField>
    <cacheField name="款编码" numFmtId="0">
      <sharedItems containsNonDate="0" containsBlank="1"/>
    </cacheField>
    <cacheField name="款名称" numFmtId="0">
      <sharedItems containsNonDate="0" containsBlank="1"/>
    </cacheField>
    <cacheField name="款" numFmtId="0">
      <sharedItems count="278">
        <s v="20101-人大事务"/>
        <s v="20102-政协事务"/>
        <s v="20103-政府办公厅（室）及相关机构事务"/>
        <s v="20104-发展与改革事务"/>
        <s v="20105-统计信息事务"/>
        <s v="20106-财政事务"/>
        <s v="20107-税收事务"/>
        <s v="20108-审计事务"/>
        <s v="20109-海关事务"/>
        <s v="20111-纪检监察事务"/>
        <s v="20113-商贸事务"/>
        <s v="20114-知识产权事务"/>
        <s v="20123-民族事务"/>
        <s v="20125-港澳台事务"/>
        <s v="20126-档案事务"/>
        <s v="20128-民主党派及工商联事务"/>
        <s v="20129-群众团体事务"/>
        <s v="20131-党委办公厅（室）及相关机构事务"/>
        <s v="20132-组织事务"/>
        <s v="20133-宣传事务"/>
        <s v="20134-统战事务"/>
        <s v="20135-对外联络事务"/>
        <s v="20136-其他共产党事务支出"/>
        <s v="20137-网信事务"/>
        <s v="20138-市场监督管理事务"/>
        <s v="20199-其他一般公共服务支出"/>
        <s v="20201-外交管理事务"/>
        <s v="20202-驻外机构"/>
        <s v="20203-对外援助"/>
        <s v="20204-国际组织"/>
        <s v="20205-对外合作与交流"/>
        <s v="20206-对外宣传"/>
        <s v="20207-边界勘界联检"/>
        <s v="20208-国际发展合作"/>
        <s v="20299-其他外交支出"/>
        <s v="20301-军费"/>
        <s v="20304-国防科研事业"/>
        <s v="20305-专项工程"/>
        <s v="20306-国防动员"/>
        <s v="20399-其他国防支出"/>
        <s v="20401-武装警察部队"/>
        <s v="20402-公安"/>
        <s v="20403-国家安全"/>
        <s v="20404-检察"/>
        <s v="20405-法院"/>
        <s v="20406-司法"/>
        <s v="20407-监狱"/>
        <s v="20408-强制隔离戒毒"/>
        <s v="20409-国家保密"/>
        <s v="20410-缉私警察"/>
        <s v="20499-其他公共安全支出"/>
        <s v="20501-教育管理事务"/>
        <s v="20502-普通教育"/>
        <s v="20503-职业教育"/>
        <s v="20504-成人教育"/>
        <s v="20505-广播电视教育"/>
        <s v="20506-留学教育"/>
        <s v="20507-特殊教育"/>
        <s v="20508-进修及培训"/>
        <s v="20509-教育费附加安排的支出"/>
        <s v="20599-其他教育支出"/>
        <s v="20601-科学技术管理事务"/>
        <s v="20602-基础研究"/>
        <s v="20603-应用研究"/>
        <s v="20604-技术研究与开发"/>
        <s v="20605-科技条件与服务"/>
        <s v="20606-社会科学"/>
        <s v="20607-科学技术普及"/>
        <s v="20608-科技交流与合作"/>
        <s v="20609-科技重大项目"/>
        <s v="20610-核电站乏燃料处理处置基金支出"/>
        <s v="20699-其他科学技术支出"/>
        <s v="20701-文化和旅游"/>
        <s v="20702-文物"/>
        <s v="20703-体育"/>
        <s v="20706-新闻出版电影"/>
        <s v="20707-国家电影事业发展专项资金安排的支出"/>
        <s v="20708-广播电视"/>
        <s v="20709-旅游发展基金支出"/>
        <s v="20710-国家电影事业发展专项资金对应专项债务收入安排的支出"/>
        <s v="20799-其他文化旅游体育与传媒支出"/>
        <s v="20801-人力资源和社会保障管理事务"/>
        <s v="20802-民政管理事务"/>
        <s v="20804-补充全国社会保障基金"/>
        <s v="20805-行政事业单位养老支出"/>
        <s v="20806-企业改革补助"/>
        <s v="20807-就业补助"/>
        <s v="20808-抚恤"/>
        <s v="20809-退役安置"/>
        <s v="20810-社会福利"/>
        <s v="20811-残疾人事业"/>
        <s v="20816-红十字事业"/>
        <s v="20819-最低生活保障"/>
        <s v="20820-临时救助"/>
        <s v="20821-特困人员救助供养"/>
        <s v="20822-大中型水库移民后期扶持基金支出"/>
        <s v="20823-小型水库移民扶助基金安排的支出"/>
        <s v="20824-补充道路交通事故社会救助基金"/>
        <s v="20825-其他生活救助"/>
        <s v="20826-财政对基本养老保险基金的补助"/>
        <s v="20827-财政对其他社会保险基金的补助"/>
        <s v="20828-退役军人管理事务"/>
        <s v="20829-小型水库移民扶助基金对应专项债务收入安排的支出"/>
        <s v="20830-财政代缴社会保险费支出"/>
        <s v="20899-其他社会保障和就业支出"/>
        <s v="20901-企业职工基本养老保险基金支出"/>
        <s v="20902-失业保险基金支出"/>
        <s v="20903-职工基本医疗保险基金支出"/>
        <s v="20904-工伤保险基金支出"/>
        <s v="20910-城乡居民基本养老保险基金支出"/>
        <s v="20911-机关事业单位基本养老保险基金支出"/>
        <s v="20912-城乡居民基本医疗保险基金支出"/>
        <s v="21001-卫生健康管理事务"/>
        <s v="21002-公立医院"/>
        <s v="21003-基层医疗卫生机构"/>
        <s v="21004-公共卫生"/>
        <s v="21006-中医药"/>
        <s v="21007-计划生育事务"/>
        <s v="21011-行政事业单位医疗"/>
        <s v="21012-财政对基本医疗保险基金的补助"/>
        <s v="21013-医疗救助"/>
        <s v="21014-优抚对象医疗"/>
        <s v="21015-医疗保障管理事务"/>
        <s v="21016-老龄卫生健康事务"/>
        <s v="21099-其他卫生健康支出"/>
        <s v="21101-环境保护管理事务"/>
        <s v="21102-环境监测与监察"/>
        <s v="21103-污染防治"/>
        <s v="21104-自然生态保护"/>
        <s v="21105-天然林保护"/>
        <s v="21106-退耕还林还草"/>
        <s v="21107-风沙荒漠治理"/>
        <s v="21108-退牧还草"/>
        <s v="21109-已垦草原退耕还草"/>
        <s v="21110-能源节约利用"/>
        <s v="21111-污染减排"/>
        <s v="21112-可再生能源"/>
        <s v="21113-循环经济"/>
        <s v="21114-能源管理事务"/>
        <s v="21160-可再生能源电价附加收入安排的支出"/>
        <s v="21161-废弃电器电子产品处理基金支出"/>
        <s v="21199-其他节能环保支出"/>
        <s v="21201-城乡社区管理事务"/>
        <s v="21202-城乡社区规划与管理"/>
        <s v="21203-城乡社区公共设施"/>
        <s v="21205-城乡社区环境卫生"/>
        <s v="21206-建设市场管理与监督"/>
        <s v="21208-国有土地使用权出让收入安排的支出"/>
        <s v="21210-国有土地收益基金安排的支出"/>
        <s v="21213-城市基础设施配套费安排的支出"/>
        <s v="21214-污水处理费安排的支出"/>
        <s v="21215-土地储备专项债券收入安排的支出"/>
        <s v="21216-棚户区改造专项债券收入安排的支出"/>
        <s v="21217-城市基础设施配套费对应专项债务收入安排的支出"/>
        <s v="21218-污水处理费对应专项债务收入安排的支出"/>
        <s v="21219-国有土地使用权出让收入对应专项债务收入安排的支出"/>
        <s v="21299-其他城乡社区支出"/>
        <s v="21301-农业农村"/>
        <s v="21302-林业和草原"/>
        <s v="21303-水利"/>
        <s v="21305-巩固脱贫衔接乡村振兴"/>
        <s v="21307-农村综合改革"/>
        <s v="21308-普惠金融发展支出"/>
        <s v="21309-目标价格补贴"/>
        <s v="21366-大中型水库库区基金安排的支出"/>
        <s v="21367-三峡水库库区基金支出"/>
        <s v="21369-国家重大水利工程建设基金安排的支出"/>
        <s v="21370-大中型水库库区基金对应专项债务收入安排的支出"/>
        <s v="21371-国家重大水利工程建设基金对应专项债务收入安排的支出"/>
        <s v="21399-其他农林水支出"/>
        <s v="21401-公路水路运输"/>
        <s v="21402-铁路运输"/>
        <s v="21403-民用航空运输"/>
        <s v="21405-邮政业支出"/>
        <s v="21406-车辆购置税支出"/>
        <s v="21460-海南省高等级公路车辆通行附加费安排的支出"/>
        <s v="21462-车辆通行费安排的支出"/>
        <s v="21464-铁路建设基金支出"/>
        <s v="21468-船舶油污损害赔偿基金支出"/>
        <s v="21469-民航发展基金支出"/>
        <s v="21470-海南省高等级公路车辆通行附加费对应专项债务收入安排的支出"/>
        <s v="21471-政府收费公路专项债券收入安排的支出"/>
        <s v="21499-其他交通运输支出"/>
        <s v="21501-资源勘探开发"/>
        <s v="21502-制造业"/>
        <s v="21503-建筑业"/>
        <s v="21505-工业和信息产业监管"/>
        <s v="21507-国有资产监管"/>
        <s v="21508-支持中小企业发展和管理支出"/>
        <s v="21562-农网还贷资金支出"/>
        <s v="21599-其他资源勘探工业信息等支出"/>
        <s v="21602-商业流通事务"/>
        <s v="21606-涉外发展服务支出"/>
        <s v="21699-其他商业服务业等支出"/>
        <s v="21701-金融部门行政支出"/>
        <s v="21702-金融部门监管支出"/>
        <s v="21703-金融发展支出"/>
        <s v="21704-金融调控支出"/>
        <s v="21799-其他金融支出"/>
        <s v="22001-自然资源事务"/>
        <s v="22005-气象事务"/>
        <s v="22099-其他自然资源海洋气象等支出"/>
        <s v="22101-保障性安居工程支出"/>
        <s v="22102-住房改革支出"/>
        <s v="22103-城乡社区住宅"/>
        <s v="22201-粮油物资事务"/>
        <s v="22203-能源储备"/>
        <s v="22204-粮油储备"/>
        <s v="22205-重要商品储备"/>
        <s v="22301-解决历史遗留问题及改革成本支出"/>
        <s v="22302-国有企业资本金注入"/>
        <s v="22303-国有企业政策性补贴"/>
        <s v="22399-其他国有资本经营预算支出"/>
        <s v="22401-应急管理事务"/>
        <s v="22402-消防救援事务"/>
        <s v="22404-矿山安全"/>
        <s v="22405-地震事务"/>
        <s v="22406-自然灾害防治"/>
        <s v="22407-自然灾害救灾及恢复重建支出"/>
        <s v="22499-其他灾害防治及应急管理支出"/>
        <s v="22902-年初预留"/>
        <s v="22904-其他政府性基金及对应专项债务收入安排的支出"/>
        <s v="22908-彩票发行销售机构业务费安排的支出"/>
        <s v="22960-彩票公益金安排的支出"/>
        <s v="22999-其他支出"/>
        <s v="23001-返还性支出"/>
        <s v="23002-一般性转移支付"/>
        <s v="23003-专项转移支付"/>
        <s v="23004-政府性基金转移支付"/>
        <s v="23005-国有资本经营预算转移支付"/>
        <s v="23006-上解支出"/>
        <s v="23008-调出资金"/>
        <s v="23009-年终结余"/>
        <s v="23011-债务转贷支出"/>
        <s v="23017-社会保险基金转移支出"/>
        <s v="23018-社会保险基金补助下级支出"/>
        <s v="23019-社会保险基金上解上级支出"/>
        <s v="23102-中央政府国外债务还本支出"/>
        <s v="23103-地方政府一般债务还本支出"/>
        <s v="23104-地方政府专项债务还本支出"/>
        <s v="23202-中央政府国外债务付息支出"/>
        <s v="23203-地方政府一般债务付息支出"/>
        <s v="23204-地方政府专项债务付息支出"/>
        <s v="23304-地方政府专项债务发行费用支出"/>
        <s v="23401-基础设施建设"/>
        <s v="23402-抗疫相关支出"/>
        <s v="27005-与财政专户往来性支出"/>
        <s v="21901-一般公共服务"/>
        <s v="21902-教育"/>
        <s v="21903-文化旅游体育与传媒"/>
        <s v="21904-卫生健康"/>
        <s v="21905-节能环保"/>
        <s v="21906-农业农村"/>
        <s v="21907-交通运输"/>
        <s v="21908-住房保障"/>
        <s v="21999-其他支出"/>
        <s v="20997-社会保险费划转"/>
        <s v="20998-社会保险费利息划转"/>
        <s v="20999-其他社会保险基金支出"/>
        <s v="21211-农业土地开发资金安排的支出"/>
        <s v="21472-车辆通行费对应专项债务收入安排的支出"/>
        <s v="227-预备费"/>
        <s v="22909-抗疫特别国债财务基金支出"/>
        <s v="23013-援助其他地区支出"/>
        <s v="23015-安排预算稳定调节基金"/>
        <s v="23016-补充预算周转金"/>
        <s v="23088-地方国库现金管理投放"/>
        <s v="23101-中央政府国内债务还本支出"/>
        <s v="23105-抗疫特别国债还本支出"/>
        <s v="23201-中央政府国内债务付息支出"/>
        <s v="23301-中央政府国内债务发行费用支出"/>
        <s v="23302-中央政府国外债务发行费用支出"/>
        <s v="23303-地方政府一般债务发行费用支出"/>
        <s v="27002-与中央财政往来性支出"/>
        <s v="27003-与下级财政往来性支出"/>
        <s v="27004-与上级财政往来性支出"/>
        <s v="27006-与预算单位往来支出"/>
        <s v="27007-与上级财政地方债往来性支出"/>
      </sharedItems>
    </cacheField>
  </cacheFields>
</pivotCacheDefinition>
</file>

<file path=xl/pivotCache/pivotCacheRecords1.xml><?xml version="1.0" encoding="utf-8"?>
<pivotCacheRecords xmlns="http://schemas.openxmlformats.org/spreadsheetml/2006/main" xmlns:r="http://schemas.openxmlformats.org/officeDocument/2006/relationships" count="1553">
  <r>
    <x v="0"/>
    <s v="201"/>
    <s v="一般公共服务支出"/>
    <x v="0"/>
    <s v="20101"/>
    <s v="人大事务"/>
    <x v="0"/>
  </r>
  <r>
    <x v="1"/>
    <s v="201"/>
    <s v="一般公共服务支出"/>
    <x v="0"/>
    <s v="20101"/>
    <s v="人大事务"/>
    <x v="0"/>
  </r>
  <r>
    <x v="2"/>
    <s v="201"/>
    <s v="一般公共服务支出"/>
    <x v="0"/>
    <s v="20101"/>
    <s v="人大事务"/>
    <x v="0"/>
  </r>
  <r>
    <x v="3"/>
    <s v="201"/>
    <s v="一般公共服务支出"/>
    <x v="0"/>
    <s v="20101"/>
    <s v="人大事务"/>
    <x v="0"/>
  </r>
  <r>
    <x v="4"/>
    <s v="201"/>
    <s v="一般公共服务支出"/>
    <x v="0"/>
    <s v="20101"/>
    <s v="人大事务"/>
    <x v="0"/>
  </r>
  <r>
    <x v="5"/>
    <s v="201"/>
    <s v="一般公共服务支出"/>
    <x v="0"/>
    <s v="20101"/>
    <s v="人大事务"/>
    <x v="0"/>
  </r>
  <r>
    <x v="6"/>
    <s v="201"/>
    <s v="一般公共服务支出"/>
    <x v="0"/>
    <s v="20101"/>
    <s v="人大事务"/>
    <x v="0"/>
  </r>
  <r>
    <x v="7"/>
    <s v="201"/>
    <s v="一般公共服务支出"/>
    <x v="0"/>
    <s v="20101"/>
    <s v="人大事务"/>
    <x v="0"/>
  </r>
  <r>
    <x v="8"/>
    <s v="201"/>
    <s v="一般公共服务支出"/>
    <x v="0"/>
    <s v="20101"/>
    <s v="人大事务"/>
    <x v="0"/>
  </r>
  <r>
    <x v="9"/>
    <s v="201"/>
    <s v="一般公共服务支出"/>
    <x v="0"/>
    <s v="20101"/>
    <s v="人大事务"/>
    <x v="0"/>
  </r>
  <r>
    <x v="10"/>
    <s v="201"/>
    <s v="一般公共服务支出"/>
    <x v="0"/>
    <s v="20101"/>
    <s v="人大事务"/>
    <x v="0"/>
  </r>
  <r>
    <x v="11"/>
    <s v="201"/>
    <s v="一般公共服务支出"/>
    <x v="0"/>
    <s v="20102"/>
    <s v="政协事务"/>
    <x v="1"/>
  </r>
  <r>
    <x v="12"/>
    <s v="201"/>
    <s v="一般公共服务支出"/>
    <x v="0"/>
    <s v="20102"/>
    <s v="政协事务"/>
    <x v="1"/>
  </r>
  <r>
    <x v="13"/>
    <s v="201"/>
    <s v="一般公共服务支出"/>
    <x v="0"/>
    <s v="20102"/>
    <s v="政协事务"/>
    <x v="1"/>
  </r>
  <r>
    <x v="14"/>
    <s v="201"/>
    <s v="一般公共服务支出"/>
    <x v="0"/>
    <s v="20102"/>
    <s v="政协事务"/>
    <x v="1"/>
  </r>
  <r>
    <x v="15"/>
    <s v="201"/>
    <s v="一般公共服务支出"/>
    <x v="0"/>
    <s v="20102"/>
    <s v="政协事务"/>
    <x v="1"/>
  </r>
  <r>
    <x v="16"/>
    <s v="201"/>
    <s v="一般公共服务支出"/>
    <x v="0"/>
    <s v="20102"/>
    <s v="政协事务"/>
    <x v="1"/>
  </r>
  <r>
    <x v="17"/>
    <s v="201"/>
    <s v="一般公共服务支出"/>
    <x v="0"/>
    <s v="20102"/>
    <s v="政协事务"/>
    <x v="1"/>
  </r>
  <r>
    <x v="18"/>
    <s v="201"/>
    <s v="一般公共服务支出"/>
    <x v="0"/>
    <s v="20102"/>
    <s v="政协事务"/>
    <x v="1"/>
  </r>
  <r>
    <x v="19"/>
    <s v="201"/>
    <s v="一般公共服务支出"/>
    <x v="0"/>
    <s v="20103"/>
    <s v="政府办公厅（室）及相关机构事务"/>
    <x v="2"/>
  </r>
  <r>
    <x v="20"/>
    <s v="201"/>
    <s v="一般公共服务支出"/>
    <x v="0"/>
    <s v="20103"/>
    <s v="政府办公厅（室）及相关机构事务"/>
    <x v="2"/>
  </r>
  <r>
    <x v="21"/>
    <s v="201"/>
    <s v="一般公共服务支出"/>
    <x v="0"/>
    <s v="20103"/>
    <s v="政府办公厅（室）及相关机构事务"/>
    <x v="2"/>
  </r>
  <r>
    <x v="22"/>
    <s v="201"/>
    <s v="一般公共服务支出"/>
    <x v="0"/>
    <s v="20103"/>
    <s v="政府办公厅（室）及相关机构事务"/>
    <x v="2"/>
  </r>
  <r>
    <x v="23"/>
    <s v="201"/>
    <s v="一般公共服务支出"/>
    <x v="0"/>
    <s v="20103"/>
    <s v="政府办公厅（室）及相关机构事务"/>
    <x v="2"/>
  </r>
  <r>
    <x v="24"/>
    <s v="201"/>
    <s v="一般公共服务支出"/>
    <x v="0"/>
    <s v="20103"/>
    <s v="政府办公厅（室）及相关机构事务"/>
    <x v="2"/>
  </r>
  <r>
    <x v="25"/>
    <s v="201"/>
    <s v="一般公共服务支出"/>
    <x v="0"/>
    <s v="20103"/>
    <s v="政府办公厅（室）及相关机构事务"/>
    <x v="2"/>
  </r>
  <r>
    <x v="26"/>
    <s v="201"/>
    <s v="一般公共服务支出"/>
    <x v="0"/>
    <s v="20103"/>
    <s v="政府办公厅（室）及相关机构事务"/>
    <x v="2"/>
  </r>
  <r>
    <x v="27"/>
    <s v="201"/>
    <s v="一般公共服务支出"/>
    <x v="0"/>
    <s v="20103"/>
    <s v="政府办公厅（室）及相关机构事务"/>
    <x v="2"/>
  </r>
  <r>
    <x v="28"/>
    <s v="201"/>
    <s v="一般公共服务支出"/>
    <x v="0"/>
    <s v="20103"/>
    <s v="政府办公厅（室）及相关机构事务"/>
    <x v="2"/>
  </r>
  <r>
    <x v="29"/>
    <s v="201"/>
    <s v="一般公共服务支出"/>
    <x v="0"/>
    <s v="20104"/>
    <s v="发展与改革事务"/>
    <x v="3"/>
  </r>
  <r>
    <x v="30"/>
    <s v="201"/>
    <s v="一般公共服务支出"/>
    <x v="0"/>
    <s v="20104"/>
    <s v="发展与改革事务"/>
    <x v="3"/>
  </r>
  <r>
    <x v="31"/>
    <s v="201"/>
    <s v="一般公共服务支出"/>
    <x v="0"/>
    <s v="20104"/>
    <s v="发展与改革事务"/>
    <x v="3"/>
  </r>
  <r>
    <x v="32"/>
    <s v="201"/>
    <s v="一般公共服务支出"/>
    <x v="0"/>
    <s v="20104"/>
    <s v="发展与改革事务"/>
    <x v="3"/>
  </r>
  <r>
    <x v="33"/>
    <s v="201"/>
    <s v="一般公共服务支出"/>
    <x v="0"/>
    <s v="20104"/>
    <s v="发展与改革事务"/>
    <x v="3"/>
  </r>
  <r>
    <x v="34"/>
    <s v="201"/>
    <s v="一般公共服务支出"/>
    <x v="0"/>
    <s v="20104"/>
    <s v="发展与改革事务"/>
    <x v="3"/>
  </r>
  <r>
    <x v="35"/>
    <s v="201"/>
    <s v="一般公共服务支出"/>
    <x v="0"/>
    <s v="20104"/>
    <s v="发展与改革事务"/>
    <x v="3"/>
  </r>
  <r>
    <x v="36"/>
    <s v="201"/>
    <s v="一般公共服务支出"/>
    <x v="0"/>
    <s v="20104"/>
    <s v="发展与改革事务"/>
    <x v="3"/>
  </r>
  <r>
    <x v="37"/>
    <s v="201"/>
    <s v="一般公共服务支出"/>
    <x v="0"/>
    <s v="20104"/>
    <s v="发展与改革事务"/>
    <x v="3"/>
  </r>
  <r>
    <x v="38"/>
    <s v="201"/>
    <s v="一般公共服务支出"/>
    <x v="0"/>
    <s v="20104"/>
    <s v="发展与改革事务"/>
    <x v="3"/>
  </r>
  <r>
    <x v="39"/>
    <s v="201"/>
    <s v="一般公共服务支出"/>
    <x v="0"/>
    <s v="20104"/>
    <s v="发展与改革事务"/>
    <x v="3"/>
  </r>
  <r>
    <x v="40"/>
    <s v="201"/>
    <s v="一般公共服务支出"/>
    <x v="0"/>
    <s v="20105"/>
    <s v="统计信息事务"/>
    <x v="4"/>
  </r>
  <r>
    <x v="41"/>
    <s v="201"/>
    <s v="一般公共服务支出"/>
    <x v="0"/>
    <s v="20105"/>
    <s v="统计信息事务"/>
    <x v="4"/>
  </r>
  <r>
    <x v="42"/>
    <s v="201"/>
    <s v="一般公共服务支出"/>
    <x v="0"/>
    <s v="20105"/>
    <s v="统计信息事务"/>
    <x v="4"/>
  </r>
  <r>
    <x v="43"/>
    <s v="201"/>
    <s v="一般公共服务支出"/>
    <x v="0"/>
    <s v="20105"/>
    <s v="统计信息事务"/>
    <x v="4"/>
  </r>
  <r>
    <x v="44"/>
    <s v="201"/>
    <s v="一般公共服务支出"/>
    <x v="0"/>
    <s v="20105"/>
    <s v="统计信息事务"/>
    <x v="4"/>
  </r>
  <r>
    <x v="45"/>
    <s v="201"/>
    <s v="一般公共服务支出"/>
    <x v="0"/>
    <s v="20105"/>
    <s v="统计信息事务"/>
    <x v="4"/>
  </r>
  <r>
    <x v="46"/>
    <s v="201"/>
    <s v="一般公共服务支出"/>
    <x v="0"/>
    <s v="20105"/>
    <s v="统计信息事务"/>
    <x v="4"/>
  </r>
  <r>
    <x v="47"/>
    <s v="201"/>
    <s v="一般公共服务支出"/>
    <x v="0"/>
    <s v="20105"/>
    <s v="统计信息事务"/>
    <x v="4"/>
  </r>
  <r>
    <x v="48"/>
    <s v="201"/>
    <s v="一般公共服务支出"/>
    <x v="0"/>
    <s v="20105"/>
    <s v="统计信息事务"/>
    <x v="4"/>
  </r>
  <r>
    <x v="49"/>
    <s v="201"/>
    <s v="一般公共服务支出"/>
    <x v="0"/>
    <s v="20105"/>
    <s v="统计信息事务"/>
    <x v="4"/>
  </r>
  <r>
    <x v="50"/>
    <s v="201"/>
    <s v="一般公共服务支出"/>
    <x v="0"/>
    <s v="20106"/>
    <s v="财政事务"/>
    <x v="5"/>
  </r>
  <r>
    <x v="51"/>
    <s v="201"/>
    <s v="一般公共服务支出"/>
    <x v="0"/>
    <s v="20106"/>
    <s v="财政事务"/>
    <x v="5"/>
  </r>
  <r>
    <x v="52"/>
    <s v="201"/>
    <s v="一般公共服务支出"/>
    <x v="0"/>
    <s v="20106"/>
    <s v="财政事务"/>
    <x v="5"/>
  </r>
  <r>
    <x v="53"/>
    <s v="201"/>
    <s v="一般公共服务支出"/>
    <x v="0"/>
    <s v="20106"/>
    <s v="财政事务"/>
    <x v="5"/>
  </r>
  <r>
    <x v="54"/>
    <s v="201"/>
    <s v="一般公共服务支出"/>
    <x v="0"/>
    <s v="20106"/>
    <s v="财政事务"/>
    <x v="5"/>
  </r>
  <r>
    <x v="55"/>
    <s v="201"/>
    <s v="一般公共服务支出"/>
    <x v="0"/>
    <s v="20106"/>
    <s v="财政事务"/>
    <x v="5"/>
  </r>
  <r>
    <x v="56"/>
    <s v="201"/>
    <s v="一般公共服务支出"/>
    <x v="0"/>
    <s v="20106"/>
    <s v="财政事务"/>
    <x v="5"/>
  </r>
  <r>
    <x v="57"/>
    <s v="201"/>
    <s v="一般公共服务支出"/>
    <x v="0"/>
    <s v="20106"/>
    <s v="财政事务"/>
    <x v="5"/>
  </r>
  <r>
    <x v="58"/>
    <s v="201"/>
    <s v="一般公共服务支出"/>
    <x v="0"/>
    <s v="20106"/>
    <s v="财政事务"/>
    <x v="5"/>
  </r>
  <r>
    <x v="59"/>
    <s v="201"/>
    <s v="一般公共服务支出"/>
    <x v="0"/>
    <s v="20106"/>
    <s v="财政事务"/>
    <x v="5"/>
  </r>
  <r>
    <x v="60"/>
    <s v="201"/>
    <s v="一般公共服务支出"/>
    <x v="0"/>
    <s v="20107"/>
    <s v="税收事务"/>
    <x v="6"/>
  </r>
  <r>
    <x v="61"/>
    <s v="201"/>
    <s v="一般公共服务支出"/>
    <x v="0"/>
    <s v="20107"/>
    <s v="税收事务"/>
    <x v="6"/>
  </r>
  <r>
    <x v="62"/>
    <s v="201"/>
    <s v="一般公共服务支出"/>
    <x v="0"/>
    <s v="20107"/>
    <s v="税收事务"/>
    <x v="6"/>
  </r>
  <r>
    <x v="63"/>
    <s v="201"/>
    <s v="一般公共服务支出"/>
    <x v="0"/>
    <s v="20107"/>
    <s v="税收事务"/>
    <x v="6"/>
  </r>
  <r>
    <x v="64"/>
    <s v="201"/>
    <s v="一般公共服务支出"/>
    <x v="0"/>
    <s v="20107"/>
    <s v="税收事务"/>
    <x v="6"/>
  </r>
  <r>
    <x v="65"/>
    <s v="201"/>
    <s v="一般公共服务支出"/>
    <x v="0"/>
    <s v="20107"/>
    <s v="税收事务"/>
    <x v="6"/>
  </r>
  <r>
    <x v="66"/>
    <s v="201"/>
    <s v="一般公共服务支出"/>
    <x v="0"/>
    <s v="20107"/>
    <s v="税收事务"/>
    <x v="6"/>
  </r>
  <r>
    <x v="67"/>
    <s v="201"/>
    <s v="一般公共服务支出"/>
    <x v="0"/>
    <s v="20108"/>
    <s v="审计事务"/>
    <x v="7"/>
  </r>
  <r>
    <x v="68"/>
    <s v="201"/>
    <s v="一般公共服务支出"/>
    <x v="0"/>
    <s v="20108"/>
    <s v="审计事务"/>
    <x v="7"/>
  </r>
  <r>
    <x v="69"/>
    <s v="201"/>
    <s v="一般公共服务支出"/>
    <x v="0"/>
    <s v="20108"/>
    <s v="审计事务"/>
    <x v="7"/>
  </r>
  <r>
    <x v="70"/>
    <s v="201"/>
    <s v="一般公共服务支出"/>
    <x v="0"/>
    <s v="20108"/>
    <s v="审计事务"/>
    <x v="7"/>
  </r>
  <r>
    <x v="71"/>
    <s v="201"/>
    <s v="一般公共服务支出"/>
    <x v="0"/>
    <s v="20108"/>
    <s v="审计事务"/>
    <x v="7"/>
  </r>
  <r>
    <x v="72"/>
    <s v="201"/>
    <s v="一般公共服务支出"/>
    <x v="0"/>
    <s v="20108"/>
    <s v="审计事务"/>
    <x v="7"/>
  </r>
  <r>
    <x v="73"/>
    <s v="201"/>
    <s v="一般公共服务支出"/>
    <x v="0"/>
    <s v="20108"/>
    <s v="审计事务"/>
    <x v="7"/>
  </r>
  <r>
    <x v="74"/>
    <s v="201"/>
    <s v="一般公共服务支出"/>
    <x v="0"/>
    <s v="20108"/>
    <s v="审计事务"/>
    <x v="7"/>
  </r>
  <r>
    <x v="75"/>
    <s v="201"/>
    <s v="一般公共服务支出"/>
    <x v="0"/>
    <s v="20109"/>
    <s v="海关事务"/>
    <x v="8"/>
  </r>
  <r>
    <x v="76"/>
    <s v="201"/>
    <s v="一般公共服务支出"/>
    <x v="0"/>
    <s v="20109"/>
    <s v="海关事务"/>
    <x v="8"/>
  </r>
  <r>
    <x v="77"/>
    <s v="201"/>
    <s v="一般公共服务支出"/>
    <x v="0"/>
    <s v="20109"/>
    <s v="海关事务"/>
    <x v="8"/>
  </r>
  <r>
    <x v="78"/>
    <s v="201"/>
    <s v="一般公共服务支出"/>
    <x v="0"/>
    <s v="20109"/>
    <s v="海关事务"/>
    <x v="8"/>
  </r>
  <r>
    <x v="79"/>
    <s v="201"/>
    <s v="一般公共服务支出"/>
    <x v="0"/>
    <s v="20109"/>
    <s v="海关事务"/>
    <x v="8"/>
  </r>
  <r>
    <x v="80"/>
    <s v="201"/>
    <s v="一般公共服务支出"/>
    <x v="0"/>
    <s v="20109"/>
    <s v="海关事务"/>
    <x v="8"/>
  </r>
  <r>
    <x v="81"/>
    <s v="201"/>
    <s v="一般公共服务支出"/>
    <x v="0"/>
    <s v="20109"/>
    <s v="海关事务"/>
    <x v="8"/>
  </r>
  <r>
    <x v="82"/>
    <s v="201"/>
    <s v="一般公共服务支出"/>
    <x v="0"/>
    <s v="20109"/>
    <s v="海关事务"/>
    <x v="8"/>
  </r>
  <r>
    <x v="83"/>
    <s v="201"/>
    <s v="一般公共服务支出"/>
    <x v="0"/>
    <s v="20109"/>
    <s v="海关事务"/>
    <x v="8"/>
  </r>
  <r>
    <x v="84"/>
    <s v="201"/>
    <s v="一般公共服务支出"/>
    <x v="0"/>
    <s v="20109"/>
    <s v="海关事务"/>
    <x v="8"/>
  </r>
  <r>
    <x v="85"/>
    <s v="201"/>
    <s v="一般公共服务支出"/>
    <x v="0"/>
    <s v="20109"/>
    <s v="海关事务"/>
    <x v="8"/>
  </r>
  <r>
    <x v="86"/>
    <s v="201"/>
    <s v="一般公共服务支出"/>
    <x v="0"/>
    <s v="20109"/>
    <s v="海关事务"/>
    <x v="8"/>
  </r>
  <r>
    <x v="87"/>
    <s v="201"/>
    <s v="一般公共服务支出"/>
    <x v="0"/>
    <s v="20111"/>
    <s v="纪检监察事务"/>
    <x v="9"/>
  </r>
  <r>
    <x v="88"/>
    <s v="201"/>
    <s v="一般公共服务支出"/>
    <x v="0"/>
    <s v="20111"/>
    <s v="纪检监察事务"/>
    <x v="9"/>
  </r>
  <r>
    <x v="89"/>
    <s v="201"/>
    <s v="一般公共服务支出"/>
    <x v="0"/>
    <s v="20111"/>
    <s v="纪检监察事务"/>
    <x v="9"/>
  </r>
  <r>
    <x v="90"/>
    <s v="201"/>
    <s v="一般公共服务支出"/>
    <x v="0"/>
    <s v="20111"/>
    <s v="纪检监察事务"/>
    <x v="9"/>
  </r>
  <r>
    <x v="91"/>
    <s v="201"/>
    <s v="一般公共服务支出"/>
    <x v="0"/>
    <s v="20111"/>
    <s v="纪检监察事务"/>
    <x v="9"/>
  </r>
  <r>
    <x v="92"/>
    <s v="201"/>
    <s v="一般公共服务支出"/>
    <x v="0"/>
    <s v="20111"/>
    <s v="纪检监察事务"/>
    <x v="9"/>
  </r>
  <r>
    <x v="93"/>
    <s v="201"/>
    <s v="一般公共服务支出"/>
    <x v="0"/>
    <s v="20111"/>
    <s v="纪检监察事务"/>
    <x v="9"/>
  </r>
  <r>
    <x v="94"/>
    <s v="201"/>
    <s v="一般公共服务支出"/>
    <x v="0"/>
    <s v="20111"/>
    <s v="纪检监察事务"/>
    <x v="9"/>
  </r>
  <r>
    <x v="95"/>
    <s v="201"/>
    <s v="一般公共服务支出"/>
    <x v="0"/>
    <s v="20113"/>
    <s v="商贸事务"/>
    <x v="10"/>
  </r>
  <r>
    <x v="96"/>
    <s v="201"/>
    <s v="一般公共服务支出"/>
    <x v="0"/>
    <s v="20113"/>
    <s v="商贸事务"/>
    <x v="10"/>
  </r>
  <r>
    <x v="97"/>
    <s v="201"/>
    <s v="一般公共服务支出"/>
    <x v="0"/>
    <s v="20113"/>
    <s v="商贸事务"/>
    <x v="10"/>
  </r>
  <r>
    <x v="98"/>
    <s v="201"/>
    <s v="一般公共服务支出"/>
    <x v="0"/>
    <s v="20113"/>
    <s v="商贸事务"/>
    <x v="10"/>
  </r>
  <r>
    <x v="99"/>
    <s v="201"/>
    <s v="一般公共服务支出"/>
    <x v="0"/>
    <s v="20113"/>
    <s v="商贸事务"/>
    <x v="10"/>
  </r>
  <r>
    <x v="100"/>
    <s v="201"/>
    <s v="一般公共服务支出"/>
    <x v="0"/>
    <s v="20113"/>
    <s v="商贸事务"/>
    <x v="10"/>
  </r>
  <r>
    <x v="101"/>
    <s v="201"/>
    <s v="一般公共服务支出"/>
    <x v="0"/>
    <s v="20113"/>
    <s v="商贸事务"/>
    <x v="10"/>
  </r>
  <r>
    <x v="102"/>
    <s v="201"/>
    <s v="一般公共服务支出"/>
    <x v="0"/>
    <s v="20113"/>
    <s v="商贸事务"/>
    <x v="10"/>
  </r>
  <r>
    <x v="103"/>
    <s v="201"/>
    <s v="一般公共服务支出"/>
    <x v="0"/>
    <s v="20113"/>
    <s v="商贸事务"/>
    <x v="10"/>
  </r>
  <r>
    <x v="104"/>
    <s v="201"/>
    <s v="一般公共服务支出"/>
    <x v="0"/>
    <s v="20113"/>
    <s v="商贸事务"/>
    <x v="10"/>
  </r>
  <r>
    <x v="105"/>
    <s v="201"/>
    <s v="一般公共服务支出"/>
    <x v="0"/>
    <s v="20114"/>
    <s v="知识产权事务"/>
    <x v="11"/>
  </r>
  <r>
    <x v="106"/>
    <s v="201"/>
    <s v="一般公共服务支出"/>
    <x v="0"/>
    <s v="20114"/>
    <s v="知识产权事务"/>
    <x v="11"/>
  </r>
  <r>
    <x v="107"/>
    <s v="201"/>
    <s v="一般公共服务支出"/>
    <x v="0"/>
    <s v="20114"/>
    <s v="知识产权事务"/>
    <x v="11"/>
  </r>
  <r>
    <x v="108"/>
    <s v="201"/>
    <s v="一般公共服务支出"/>
    <x v="0"/>
    <s v="20114"/>
    <s v="知识产权事务"/>
    <x v="11"/>
  </r>
  <r>
    <x v="109"/>
    <s v="201"/>
    <s v="一般公共服务支出"/>
    <x v="0"/>
    <s v="20114"/>
    <s v="知识产权事务"/>
    <x v="11"/>
  </r>
  <r>
    <x v="110"/>
    <s v="201"/>
    <s v="一般公共服务支出"/>
    <x v="0"/>
    <s v="20114"/>
    <s v="知识产权事务"/>
    <x v="11"/>
  </r>
  <r>
    <x v="111"/>
    <s v="201"/>
    <s v="一般公共服务支出"/>
    <x v="0"/>
    <s v="20114"/>
    <s v="知识产权事务"/>
    <x v="11"/>
  </r>
  <r>
    <x v="112"/>
    <s v="201"/>
    <s v="一般公共服务支出"/>
    <x v="0"/>
    <s v="20114"/>
    <s v="知识产权事务"/>
    <x v="11"/>
  </r>
  <r>
    <x v="113"/>
    <s v="201"/>
    <s v="一般公共服务支出"/>
    <x v="0"/>
    <s v="20114"/>
    <s v="知识产权事务"/>
    <x v="11"/>
  </r>
  <r>
    <x v="114"/>
    <s v="201"/>
    <s v="一般公共服务支出"/>
    <x v="0"/>
    <s v="20114"/>
    <s v="知识产权事务"/>
    <x v="11"/>
  </r>
  <r>
    <x v="115"/>
    <s v="201"/>
    <s v="一般公共服务支出"/>
    <x v="0"/>
    <s v="20114"/>
    <s v="知识产权事务"/>
    <x v="11"/>
  </r>
  <r>
    <x v="116"/>
    <s v="201"/>
    <s v="一般公共服务支出"/>
    <x v="0"/>
    <s v="20123"/>
    <s v="民族事务"/>
    <x v="12"/>
  </r>
  <r>
    <x v="117"/>
    <s v="201"/>
    <s v="一般公共服务支出"/>
    <x v="0"/>
    <s v="20123"/>
    <s v="民族事务"/>
    <x v="12"/>
  </r>
  <r>
    <x v="118"/>
    <s v="201"/>
    <s v="一般公共服务支出"/>
    <x v="0"/>
    <s v="20123"/>
    <s v="民族事务"/>
    <x v="12"/>
  </r>
  <r>
    <x v="119"/>
    <s v="201"/>
    <s v="一般公共服务支出"/>
    <x v="0"/>
    <s v="20123"/>
    <s v="民族事务"/>
    <x v="12"/>
  </r>
  <r>
    <x v="120"/>
    <s v="201"/>
    <s v="一般公共服务支出"/>
    <x v="0"/>
    <s v="20123"/>
    <s v="民族事务"/>
    <x v="12"/>
  </r>
  <r>
    <x v="121"/>
    <s v="201"/>
    <s v="一般公共服务支出"/>
    <x v="0"/>
    <s v="20123"/>
    <s v="民族事务"/>
    <x v="12"/>
  </r>
  <r>
    <x v="122"/>
    <s v="201"/>
    <s v="一般公共服务支出"/>
    <x v="0"/>
    <s v="20125"/>
    <s v="港澳台事务"/>
    <x v="13"/>
  </r>
  <r>
    <x v="123"/>
    <s v="201"/>
    <s v="一般公共服务支出"/>
    <x v="0"/>
    <s v="20125"/>
    <s v="港澳台事务"/>
    <x v="13"/>
  </r>
  <r>
    <x v="124"/>
    <s v="201"/>
    <s v="一般公共服务支出"/>
    <x v="0"/>
    <s v="20125"/>
    <s v="港澳台事务"/>
    <x v="13"/>
  </r>
  <r>
    <x v="125"/>
    <s v="201"/>
    <s v="一般公共服务支出"/>
    <x v="0"/>
    <s v="20125"/>
    <s v="港澳台事务"/>
    <x v="13"/>
  </r>
  <r>
    <x v="126"/>
    <s v="201"/>
    <s v="一般公共服务支出"/>
    <x v="0"/>
    <s v="20125"/>
    <s v="港澳台事务"/>
    <x v="13"/>
  </r>
  <r>
    <x v="127"/>
    <s v="201"/>
    <s v="一般公共服务支出"/>
    <x v="0"/>
    <s v="20125"/>
    <s v="港澳台事务"/>
    <x v="13"/>
  </r>
  <r>
    <x v="128"/>
    <s v="201"/>
    <s v="一般公共服务支出"/>
    <x v="0"/>
    <s v="20125"/>
    <s v="港澳台事务"/>
    <x v="13"/>
  </r>
  <r>
    <x v="129"/>
    <s v="201"/>
    <s v="一般公共服务支出"/>
    <x v="0"/>
    <s v="20126"/>
    <s v="档案事务"/>
    <x v="14"/>
  </r>
  <r>
    <x v="130"/>
    <s v="201"/>
    <s v="一般公共服务支出"/>
    <x v="0"/>
    <s v="20126"/>
    <s v="档案事务"/>
    <x v="14"/>
  </r>
  <r>
    <x v="131"/>
    <s v="201"/>
    <s v="一般公共服务支出"/>
    <x v="0"/>
    <s v="20126"/>
    <s v="档案事务"/>
    <x v="14"/>
  </r>
  <r>
    <x v="132"/>
    <s v="201"/>
    <s v="一般公共服务支出"/>
    <x v="0"/>
    <s v="20126"/>
    <s v="档案事务"/>
    <x v="14"/>
  </r>
  <r>
    <x v="133"/>
    <s v="201"/>
    <s v="一般公共服务支出"/>
    <x v="0"/>
    <s v="20126"/>
    <s v="档案事务"/>
    <x v="14"/>
  </r>
  <r>
    <x v="134"/>
    <s v="201"/>
    <s v="一般公共服务支出"/>
    <x v="0"/>
    <s v="20128"/>
    <s v="民主党派及工商联事务"/>
    <x v="15"/>
  </r>
  <r>
    <x v="135"/>
    <s v="201"/>
    <s v="一般公共服务支出"/>
    <x v="0"/>
    <s v="20128"/>
    <s v="民主党派及工商联事务"/>
    <x v="15"/>
  </r>
  <r>
    <x v="136"/>
    <s v="201"/>
    <s v="一般公共服务支出"/>
    <x v="0"/>
    <s v="20128"/>
    <s v="民主党派及工商联事务"/>
    <x v="15"/>
  </r>
  <r>
    <x v="137"/>
    <s v="201"/>
    <s v="一般公共服务支出"/>
    <x v="0"/>
    <s v="20128"/>
    <s v="民主党派及工商联事务"/>
    <x v="15"/>
  </r>
  <r>
    <x v="138"/>
    <s v="201"/>
    <s v="一般公共服务支出"/>
    <x v="0"/>
    <s v="20128"/>
    <s v="民主党派及工商联事务"/>
    <x v="15"/>
  </r>
  <r>
    <x v="139"/>
    <s v="201"/>
    <s v="一般公共服务支出"/>
    <x v="0"/>
    <s v="20128"/>
    <s v="民主党派及工商联事务"/>
    <x v="15"/>
  </r>
  <r>
    <x v="140"/>
    <s v="201"/>
    <s v="一般公共服务支出"/>
    <x v="0"/>
    <s v="20129"/>
    <s v="群众团体事务"/>
    <x v="16"/>
  </r>
  <r>
    <x v="141"/>
    <s v="201"/>
    <s v="一般公共服务支出"/>
    <x v="0"/>
    <s v="20129"/>
    <s v="群众团体事务"/>
    <x v="16"/>
  </r>
  <r>
    <x v="142"/>
    <s v="201"/>
    <s v="一般公共服务支出"/>
    <x v="0"/>
    <s v="20129"/>
    <s v="群众团体事务"/>
    <x v="16"/>
  </r>
  <r>
    <x v="143"/>
    <s v="201"/>
    <s v="一般公共服务支出"/>
    <x v="0"/>
    <s v="20129"/>
    <s v="群众团体事务"/>
    <x v="16"/>
  </r>
  <r>
    <x v="144"/>
    <s v="201"/>
    <s v="一般公共服务支出"/>
    <x v="0"/>
    <s v="20129"/>
    <s v="群众团体事务"/>
    <x v="16"/>
  </r>
  <r>
    <x v="145"/>
    <s v="201"/>
    <s v="一般公共服务支出"/>
    <x v="0"/>
    <s v="20129"/>
    <s v="群众团体事务"/>
    <x v="16"/>
  </r>
  <r>
    <x v="146"/>
    <s v="201"/>
    <s v="一般公共服务支出"/>
    <x v="0"/>
    <s v="20131"/>
    <s v="党委办公厅（室）及相关机构事务"/>
    <x v="17"/>
  </r>
  <r>
    <x v="147"/>
    <s v="201"/>
    <s v="一般公共服务支出"/>
    <x v="0"/>
    <s v="20131"/>
    <s v="党委办公厅（室）及相关机构事务"/>
    <x v="17"/>
  </r>
  <r>
    <x v="148"/>
    <s v="201"/>
    <s v="一般公共服务支出"/>
    <x v="0"/>
    <s v="20131"/>
    <s v="党委办公厅（室）及相关机构事务"/>
    <x v="17"/>
  </r>
  <r>
    <x v="149"/>
    <s v="201"/>
    <s v="一般公共服务支出"/>
    <x v="0"/>
    <s v="20131"/>
    <s v="党委办公厅（室）及相关机构事务"/>
    <x v="17"/>
  </r>
  <r>
    <x v="150"/>
    <s v="201"/>
    <s v="一般公共服务支出"/>
    <x v="0"/>
    <s v="20131"/>
    <s v="党委办公厅（室）及相关机构事务"/>
    <x v="17"/>
  </r>
  <r>
    <x v="151"/>
    <s v="201"/>
    <s v="一般公共服务支出"/>
    <x v="0"/>
    <s v="20131"/>
    <s v="党委办公厅（室）及相关机构事务"/>
    <x v="17"/>
  </r>
  <r>
    <x v="152"/>
    <s v="201"/>
    <s v="一般公共服务支出"/>
    <x v="0"/>
    <s v="20132"/>
    <s v="组织事务"/>
    <x v="18"/>
  </r>
  <r>
    <x v="153"/>
    <s v="201"/>
    <s v="一般公共服务支出"/>
    <x v="0"/>
    <s v="20132"/>
    <s v="组织事务"/>
    <x v="18"/>
  </r>
  <r>
    <x v="154"/>
    <s v="201"/>
    <s v="一般公共服务支出"/>
    <x v="0"/>
    <s v="20132"/>
    <s v="组织事务"/>
    <x v="18"/>
  </r>
  <r>
    <x v="155"/>
    <s v="201"/>
    <s v="一般公共服务支出"/>
    <x v="0"/>
    <s v="20132"/>
    <s v="组织事务"/>
    <x v="18"/>
  </r>
  <r>
    <x v="156"/>
    <s v="201"/>
    <s v="一般公共服务支出"/>
    <x v="0"/>
    <s v="20132"/>
    <s v="组织事务"/>
    <x v="18"/>
  </r>
  <r>
    <x v="157"/>
    <s v="201"/>
    <s v="一般公共服务支出"/>
    <x v="0"/>
    <s v="20132"/>
    <s v="组织事务"/>
    <x v="18"/>
  </r>
  <r>
    <x v="158"/>
    <s v="201"/>
    <s v="一般公共服务支出"/>
    <x v="0"/>
    <s v="20133"/>
    <s v="宣传事务"/>
    <x v="19"/>
  </r>
  <r>
    <x v="159"/>
    <s v="201"/>
    <s v="一般公共服务支出"/>
    <x v="0"/>
    <s v="20133"/>
    <s v="宣传事务"/>
    <x v="19"/>
  </r>
  <r>
    <x v="160"/>
    <s v="201"/>
    <s v="一般公共服务支出"/>
    <x v="0"/>
    <s v="20133"/>
    <s v="宣传事务"/>
    <x v="19"/>
  </r>
  <r>
    <x v="161"/>
    <s v="201"/>
    <s v="一般公共服务支出"/>
    <x v="0"/>
    <s v="20133"/>
    <s v="宣传事务"/>
    <x v="19"/>
  </r>
  <r>
    <x v="162"/>
    <s v="201"/>
    <s v="一般公共服务支出"/>
    <x v="0"/>
    <s v="20133"/>
    <s v="宣传事务"/>
    <x v="19"/>
  </r>
  <r>
    <x v="163"/>
    <s v="201"/>
    <s v="一般公共服务支出"/>
    <x v="0"/>
    <s v="20133"/>
    <s v="宣传事务"/>
    <x v="19"/>
  </r>
  <r>
    <x v="164"/>
    <s v="201"/>
    <s v="一般公共服务支出"/>
    <x v="0"/>
    <s v="20134"/>
    <s v="统战事务"/>
    <x v="20"/>
  </r>
  <r>
    <x v="165"/>
    <s v="201"/>
    <s v="一般公共服务支出"/>
    <x v="0"/>
    <s v="20134"/>
    <s v="统战事务"/>
    <x v="20"/>
  </r>
  <r>
    <x v="166"/>
    <s v="201"/>
    <s v="一般公共服务支出"/>
    <x v="0"/>
    <s v="20134"/>
    <s v="统战事务"/>
    <x v="20"/>
  </r>
  <r>
    <x v="167"/>
    <s v="201"/>
    <s v="一般公共服务支出"/>
    <x v="0"/>
    <s v="20134"/>
    <s v="统战事务"/>
    <x v="20"/>
  </r>
  <r>
    <x v="168"/>
    <s v="201"/>
    <s v="一般公共服务支出"/>
    <x v="0"/>
    <s v="20134"/>
    <s v="统战事务"/>
    <x v="20"/>
  </r>
  <r>
    <x v="169"/>
    <s v="201"/>
    <s v="一般公共服务支出"/>
    <x v="0"/>
    <s v="20134"/>
    <s v="统战事务"/>
    <x v="20"/>
  </r>
  <r>
    <x v="170"/>
    <s v="201"/>
    <s v="一般公共服务支出"/>
    <x v="0"/>
    <s v="20134"/>
    <s v="统战事务"/>
    <x v="20"/>
  </r>
  <r>
    <x v="171"/>
    <s v="201"/>
    <s v="一般公共服务支出"/>
    <x v="0"/>
    <s v="20135"/>
    <s v="对外联络事务"/>
    <x v="21"/>
  </r>
  <r>
    <x v="172"/>
    <s v="201"/>
    <s v="一般公共服务支出"/>
    <x v="0"/>
    <s v="20135"/>
    <s v="对外联络事务"/>
    <x v="21"/>
  </r>
  <r>
    <x v="173"/>
    <s v="201"/>
    <s v="一般公共服务支出"/>
    <x v="0"/>
    <s v="20135"/>
    <s v="对外联络事务"/>
    <x v="21"/>
  </r>
  <r>
    <x v="174"/>
    <s v="201"/>
    <s v="一般公共服务支出"/>
    <x v="0"/>
    <s v="20135"/>
    <s v="对外联络事务"/>
    <x v="21"/>
  </r>
  <r>
    <x v="175"/>
    <s v="201"/>
    <s v="一般公共服务支出"/>
    <x v="0"/>
    <s v="20135"/>
    <s v="对外联络事务"/>
    <x v="21"/>
  </r>
  <r>
    <x v="176"/>
    <s v="201"/>
    <s v="一般公共服务支出"/>
    <x v="0"/>
    <s v="20136"/>
    <s v="其他共产党事务支出"/>
    <x v="22"/>
  </r>
  <r>
    <x v="177"/>
    <s v="201"/>
    <s v="一般公共服务支出"/>
    <x v="0"/>
    <s v="20136"/>
    <s v="其他共产党事务支出"/>
    <x v="22"/>
  </r>
  <r>
    <x v="178"/>
    <s v="201"/>
    <s v="一般公共服务支出"/>
    <x v="0"/>
    <s v="20136"/>
    <s v="其他共产党事务支出"/>
    <x v="22"/>
  </r>
  <r>
    <x v="179"/>
    <s v="201"/>
    <s v="一般公共服务支出"/>
    <x v="0"/>
    <s v="20136"/>
    <s v="其他共产党事务支出"/>
    <x v="22"/>
  </r>
  <r>
    <x v="180"/>
    <s v="201"/>
    <s v="一般公共服务支出"/>
    <x v="0"/>
    <s v="20136"/>
    <s v="其他共产党事务支出"/>
    <x v="22"/>
  </r>
  <r>
    <x v="181"/>
    <s v="201"/>
    <s v="一般公共服务支出"/>
    <x v="0"/>
    <s v="20137"/>
    <s v="网信事务"/>
    <x v="23"/>
  </r>
  <r>
    <x v="182"/>
    <s v="201"/>
    <s v="一般公共服务支出"/>
    <x v="0"/>
    <s v="20137"/>
    <s v="网信事务"/>
    <x v="23"/>
  </r>
  <r>
    <x v="183"/>
    <s v="201"/>
    <s v="一般公共服务支出"/>
    <x v="0"/>
    <s v="20137"/>
    <s v="网信事务"/>
    <x v="23"/>
  </r>
  <r>
    <x v="184"/>
    <s v="201"/>
    <s v="一般公共服务支出"/>
    <x v="0"/>
    <s v="20137"/>
    <s v="网信事务"/>
    <x v="23"/>
  </r>
  <r>
    <x v="185"/>
    <s v="201"/>
    <s v="一般公共服务支出"/>
    <x v="0"/>
    <s v="20137"/>
    <s v="网信事务"/>
    <x v="23"/>
  </r>
  <r>
    <x v="186"/>
    <s v="201"/>
    <s v="一般公共服务支出"/>
    <x v="0"/>
    <s v="20137"/>
    <s v="网信事务"/>
    <x v="23"/>
  </r>
  <r>
    <x v="187"/>
    <s v="201"/>
    <s v="一般公共服务支出"/>
    <x v="0"/>
    <s v="20138"/>
    <s v="市场监督管理事务"/>
    <x v="24"/>
  </r>
  <r>
    <x v="188"/>
    <s v="201"/>
    <s v="一般公共服务支出"/>
    <x v="0"/>
    <s v="20138"/>
    <s v="市场监督管理事务"/>
    <x v="24"/>
  </r>
  <r>
    <x v="189"/>
    <s v="201"/>
    <s v="一般公共服务支出"/>
    <x v="0"/>
    <s v="20138"/>
    <s v="市场监督管理事务"/>
    <x v="24"/>
  </r>
  <r>
    <x v="190"/>
    <s v="201"/>
    <s v="一般公共服务支出"/>
    <x v="0"/>
    <s v="20138"/>
    <s v="市场监督管理事务"/>
    <x v="24"/>
  </r>
  <r>
    <x v="191"/>
    <s v="201"/>
    <s v="一般公共服务支出"/>
    <x v="0"/>
    <s v="20138"/>
    <s v="市场监督管理事务"/>
    <x v="24"/>
  </r>
  <r>
    <x v="192"/>
    <s v="201"/>
    <s v="一般公共服务支出"/>
    <x v="0"/>
    <s v="20138"/>
    <s v="市场监督管理事务"/>
    <x v="24"/>
  </r>
  <r>
    <x v="193"/>
    <s v="201"/>
    <s v="一般公共服务支出"/>
    <x v="0"/>
    <s v="20138"/>
    <s v="市场监督管理事务"/>
    <x v="24"/>
  </r>
  <r>
    <x v="194"/>
    <s v="201"/>
    <s v="一般公共服务支出"/>
    <x v="0"/>
    <s v="20138"/>
    <s v="市场监督管理事务"/>
    <x v="24"/>
  </r>
  <r>
    <x v="195"/>
    <s v="201"/>
    <s v="一般公共服务支出"/>
    <x v="0"/>
    <s v="20138"/>
    <s v="市场监督管理事务"/>
    <x v="24"/>
  </r>
  <r>
    <x v="196"/>
    <s v="201"/>
    <s v="一般公共服务支出"/>
    <x v="0"/>
    <s v="20138"/>
    <s v="市场监督管理事务"/>
    <x v="24"/>
  </r>
  <r>
    <x v="197"/>
    <s v="201"/>
    <s v="一般公共服务支出"/>
    <x v="0"/>
    <s v="20138"/>
    <s v="市场监督管理事务"/>
    <x v="24"/>
  </r>
  <r>
    <x v="198"/>
    <s v="201"/>
    <s v="一般公共服务支出"/>
    <x v="0"/>
    <s v="20138"/>
    <s v="市场监督管理事务"/>
    <x v="24"/>
  </r>
  <r>
    <x v="199"/>
    <s v="201"/>
    <s v="一般公共服务支出"/>
    <x v="0"/>
    <s v="20138"/>
    <s v="市场监督管理事务"/>
    <x v="24"/>
  </r>
  <r>
    <x v="200"/>
    <s v="201"/>
    <s v="一般公共服务支出"/>
    <x v="0"/>
    <s v="20138"/>
    <s v="市场监督管理事务"/>
    <x v="24"/>
  </r>
  <r>
    <x v="201"/>
    <s v="201"/>
    <s v="一般公共服务支出"/>
    <x v="0"/>
    <s v="20199"/>
    <s v="其他一般公共服务支出"/>
    <x v="25"/>
  </r>
  <r>
    <x v="202"/>
    <s v="201"/>
    <s v="一般公共服务支出"/>
    <x v="0"/>
    <s v="20199"/>
    <s v="其他一般公共服务支出"/>
    <x v="25"/>
  </r>
  <r>
    <x v="203"/>
    <s v="202"/>
    <s v="外交支出"/>
    <x v="1"/>
    <s v="20201"/>
    <s v="外交管理事务"/>
    <x v="26"/>
  </r>
  <r>
    <x v="204"/>
    <s v="202"/>
    <s v="外交支出"/>
    <x v="1"/>
    <s v="20201"/>
    <s v="外交管理事务"/>
    <x v="26"/>
  </r>
  <r>
    <x v="205"/>
    <s v="202"/>
    <s v="外交支出"/>
    <x v="1"/>
    <s v="20201"/>
    <s v="外交管理事务"/>
    <x v="26"/>
  </r>
  <r>
    <x v="206"/>
    <s v="202"/>
    <s v="外交支出"/>
    <x v="1"/>
    <s v="20201"/>
    <s v="外交管理事务"/>
    <x v="26"/>
  </r>
  <r>
    <x v="207"/>
    <s v="202"/>
    <s v="外交支出"/>
    <x v="1"/>
    <s v="20201"/>
    <s v="外交管理事务"/>
    <x v="26"/>
  </r>
  <r>
    <x v="208"/>
    <s v="202"/>
    <s v="外交支出"/>
    <x v="1"/>
    <s v="20201"/>
    <s v="外交管理事务"/>
    <x v="26"/>
  </r>
  <r>
    <x v="209"/>
    <s v="202"/>
    <s v="外交支出"/>
    <x v="1"/>
    <s v="20202"/>
    <s v="驻外机构"/>
    <x v="27"/>
  </r>
  <r>
    <x v="210"/>
    <s v="202"/>
    <s v="外交支出"/>
    <x v="1"/>
    <s v="20202"/>
    <s v="驻外机构"/>
    <x v="27"/>
  </r>
  <r>
    <x v="211"/>
    <s v="202"/>
    <s v="外交支出"/>
    <x v="1"/>
    <s v="20203"/>
    <s v="对外援助"/>
    <x v="28"/>
  </r>
  <r>
    <x v="212"/>
    <s v="202"/>
    <s v="外交支出"/>
    <x v="1"/>
    <s v="20203"/>
    <s v="对外援助"/>
    <x v="28"/>
  </r>
  <r>
    <x v="213"/>
    <s v="202"/>
    <s v="外交支出"/>
    <x v="1"/>
    <s v="20204"/>
    <s v="国际组织"/>
    <x v="29"/>
  </r>
  <r>
    <x v="214"/>
    <s v="202"/>
    <s v="外交支出"/>
    <x v="1"/>
    <s v="20204"/>
    <s v="国际组织"/>
    <x v="29"/>
  </r>
  <r>
    <x v="215"/>
    <s v="202"/>
    <s v="外交支出"/>
    <x v="1"/>
    <s v="20204"/>
    <s v="国际组织"/>
    <x v="29"/>
  </r>
  <r>
    <x v="216"/>
    <s v="202"/>
    <s v="外交支出"/>
    <x v="1"/>
    <s v="20204"/>
    <s v="国际组织"/>
    <x v="29"/>
  </r>
  <r>
    <x v="217"/>
    <s v="202"/>
    <s v="外交支出"/>
    <x v="1"/>
    <s v="20204"/>
    <s v="国际组织"/>
    <x v="29"/>
  </r>
  <r>
    <x v="218"/>
    <s v="202"/>
    <s v="外交支出"/>
    <x v="1"/>
    <s v="20205"/>
    <s v="对外合作与交流"/>
    <x v="30"/>
  </r>
  <r>
    <x v="219"/>
    <s v="202"/>
    <s v="外交支出"/>
    <x v="1"/>
    <s v="20205"/>
    <s v="对外合作与交流"/>
    <x v="30"/>
  </r>
  <r>
    <x v="220"/>
    <s v="202"/>
    <s v="外交支出"/>
    <x v="1"/>
    <s v="20205"/>
    <s v="对外合作与交流"/>
    <x v="30"/>
  </r>
  <r>
    <x v="221"/>
    <s v="202"/>
    <s v="外交支出"/>
    <x v="1"/>
    <s v="20205"/>
    <s v="对外合作与交流"/>
    <x v="30"/>
  </r>
  <r>
    <x v="222"/>
    <s v="202"/>
    <s v="外交支出"/>
    <x v="1"/>
    <s v="20206"/>
    <s v="对外宣传"/>
    <x v="31"/>
  </r>
  <r>
    <x v="223"/>
    <s v="202"/>
    <s v="外交支出"/>
    <x v="1"/>
    <s v="20207"/>
    <s v="边界勘界联检"/>
    <x v="32"/>
  </r>
  <r>
    <x v="224"/>
    <s v="202"/>
    <s v="外交支出"/>
    <x v="1"/>
    <s v="20207"/>
    <s v="边界勘界联检"/>
    <x v="32"/>
  </r>
  <r>
    <x v="225"/>
    <s v="202"/>
    <s v="外交支出"/>
    <x v="1"/>
    <s v="20207"/>
    <s v="边界勘界联检"/>
    <x v="32"/>
  </r>
  <r>
    <x v="226"/>
    <s v="202"/>
    <s v="外交支出"/>
    <x v="1"/>
    <s v="20207"/>
    <s v="边界勘界联检"/>
    <x v="32"/>
  </r>
  <r>
    <x v="227"/>
    <s v="202"/>
    <s v="外交支出"/>
    <x v="1"/>
    <s v="20208"/>
    <s v="国际发展合作"/>
    <x v="33"/>
  </r>
  <r>
    <x v="228"/>
    <s v="202"/>
    <s v="外交支出"/>
    <x v="1"/>
    <s v="20208"/>
    <s v="国际发展合作"/>
    <x v="33"/>
  </r>
  <r>
    <x v="229"/>
    <s v="202"/>
    <s v="外交支出"/>
    <x v="1"/>
    <s v="20208"/>
    <s v="国际发展合作"/>
    <x v="33"/>
  </r>
  <r>
    <x v="230"/>
    <s v="202"/>
    <s v="外交支出"/>
    <x v="1"/>
    <s v="20208"/>
    <s v="国际发展合作"/>
    <x v="33"/>
  </r>
  <r>
    <x v="231"/>
    <s v="202"/>
    <s v="外交支出"/>
    <x v="1"/>
    <s v="20208"/>
    <s v="国际发展合作"/>
    <x v="33"/>
  </r>
  <r>
    <x v="232"/>
    <s v="202"/>
    <s v="外交支出"/>
    <x v="1"/>
    <s v="20299"/>
    <s v="其他外交支出"/>
    <x v="34"/>
  </r>
  <r>
    <x v="232"/>
    <s v="202"/>
    <s v="外交支出"/>
    <x v="1"/>
    <s v="20299"/>
    <s v="其他外交支出"/>
    <x v="34"/>
  </r>
  <r>
    <x v="233"/>
    <s v="203"/>
    <s v="国防支出"/>
    <x v="2"/>
    <s v="20301"/>
    <s v="军费"/>
    <x v="35"/>
  </r>
  <r>
    <x v="234"/>
    <s v="203"/>
    <s v="国防支出"/>
    <x v="2"/>
    <s v="20301"/>
    <s v="军费"/>
    <x v="35"/>
  </r>
  <r>
    <x v="235"/>
    <s v="203"/>
    <s v="国防支出"/>
    <x v="2"/>
    <s v="20301"/>
    <s v="军费"/>
    <x v="35"/>
  </r>
  <r>
    <x v="236"/>
    <s v="203"/>
    <s v="国防支出"/>
    <x v="2"/>
    <s v="20304"/>
    <s v="国防科研事业"/>
    <x v="36"/>
  </r>
  <r>
    <x v="237"/>
    <s v="203"/>
    <s v="国防支出"/>
    <x v="2"/>
    <s v="20305"/>
    <s v="专项工程"/>
    <x v="37"/>
  </r>
  <r>
    <x v="238"/>
    <s v="203"/>
    <s v="国防支出"/>
    <x v="2"/>
    <s v="20306"/>
    <s v="国防动员"/>
    <x v="38"/>
  </r>
  <r>
    <x v="239"/>
    <s v="203"/>
    <s v="国防支出"/>
    <x v="2"/>
    <s v="20306"/>
    <s v="国防动员"/>
    <x v="38"/>
  </r>
  <r>
    <x v="240"/>
    <s v="203"/>
    <s v="国防支出"/>
    <x v="2"/>
    <s v="20306"/>
    <s v="国防动员"/>
    <x v="38"/>
  </r>
  <r>
    <x v="241"/>
    <s v="203"/>
    <s v="国防支出"/>
    <x v="2"/>
    <s v="20306"/>
    <s v="国防动员"/>
    <x v="38"/>
  </r>
  <r>
    <x v="242"/>
    <s v="203"/>
    <s v="国防支出"/>
    <x v="2"/>
    <s v="20306"/>
    <s v="国防动员"/>
    <x v="38"/>
  </r>
  <r>
    <x v="243"/>
    <s v="203"/>
    <s v="国防支出"/>
    <x v="2"/>
    <s v="20306"/>
    <s v="国防动员"/>
    <x v="38"/>
  </r>
  <r>
    <x v="244"/>
    <s v="203"/>
    <s v="国防支出"/>
    <x v="2"/>
    <s v="20306"/>
    <s v="国防动员"/>
    <x v="38"/>
  </r>
  <r>
    <x v="245"/>
    <s v="203"/>
    <s v="国防支出"/>
    <x v="2"/>
    <s v="20399"/>
    <s v="其他国防支出"/>
    <x v="39"/>
  </r>
  <r>
    <x v="246"/>
    <s v="204"/>
    <s v="公共安全支出"/>
    <x v="3"/>
    <s v="20401"/>
    <s v="武装警察部队"/>
    <x v="40"/>
  </r>
  <r>
    <x v="247"/>
    <s v="204"/>
    <s v="公共安全支出"/>
    <x v="3"/>
    <s v="20401"/>
    <s v="武装警察部队"/>
    <x v="40"/>
  </r>
  <r>
    <x v="248"/>
    <s v="204"/>
    <s v="公共安全支出"/>
    <x v="3"/>
    <s v="20402"/>
    <s v="公安"/>
    <x v="41"/>
  </r>
  <r>
    <x v="249"/>
    <s v="204"/>
    <s v="公共安全支出"/>
    <x v="3"/>
    <s v="20402"/>
    <s v="公安"/>
    <x v="41"/>
  </r>
  <r>
    <x v="250"/>
    <s v="204"/>
    <s v="公共安全支出"/>
    <x v="3"/>
    <s v="20402"/>
    <s v="公安"/>
    <x v="41"/>
  </r>
  <r>
    <x v="251"/>
    <s v="204"/>
    <s v="公共安全支出"/>
    <x v="3"/>
    <s v="20402"/>
    <s v="公安"/>
    <x v="41"/>
  </r>
  <r>
    <x v="252"/>
    <s v="204"/>
    <s v="公共安全支出"/>
    <x v="3"/>
    <s v="20402"/>
    <s v="公安"/>
    <x v="41"/>
  </r>
  <r>
    <x v="253"/>
    <s v="204"/>
    <s v="公共安全支出"/>
    <x v="3"/>
    <s v="20402"/>
    <s v="公安"/>
    <x v="41"/>
  </r>
  <r>
    <x v="254"/>
    <s v="204"/>
    <s v="公共安全支出"/>
    <x v="3"/>
    <s v="20402"/>
    <s v="公安"/>
    <x v="41"/>
  </r>
  <r>
    <x v="255"/>
    <s v="204"/>
    <s v="公共安全支出"/>
    <x v="3"/>
    <s v="20402"/>
    <s v="公安"/>
    <x v="41"/>
  </r>
  <r>
    <x v="256"/>
    <s v="204"/>
    <s v="公共安全支出"/>
    <x v="3"/>
    <s v="20402"/>
    <s v="公安"/>
    <x v="41"/>
  </r>
  <r>
    <x v="257"/>
    <s v="204"/>
    <s v="公共安全支出"/>
    <x v="3"/>
    <s v="20402"/>
    <s v="公安"/>
    <x v="41"/>
  </r>
  <r>
    <x v="258"/>
    <s v="204"/>
    <s v="公共安全支出"/>
    <x v="3"/>
    <s v="20403"/>
    <s v="国家安全"/>
    <x v="42"/>
  </r>
  <r>
    <x v="259"/>
    <s v="204"/>
    <s v="公共安全支出"/>
    <x v="3"/>
    <s v="20403"/>
    <s v="国家安全"/>
    <x v="42"/>
  </r>
  <r>
    <x v="260"/>
    <s v="204"/>
    <s v="公共安全支出"/>
    <x v="3"/>
    <s v="20403"/>
    <s v="国家安全"/>
    <x v="42"/>
  </r>
  <r>
    <x v="261"/>
    <s v="204"/>
    <s v="公共安全支出"/>
    <x v="3"/>
    <s v="20403"/>
    <s v="国家安全"/>
    <x v="42"/>
  </r>
  <r>
    <x v="262"/>
    <s v="204"/>
    <s v="公共安全支出"/>
    <x v="3"/>
    <s v="20403"/>
    <s v="国家安全"/>
    <x v="42"/>
  </r>
  <r>
    <x v="263"/>
    <s v="204"/>
    <s v="公共安全支出"/>
    <x v="3"/>
    <s v="20403"/>
    <s v="国家安全"/>
    <x v="42"/>
  </r>
  <r>
    <x v="264"/>
    <s v="204"/>
    <s v="公共安全支出"/>
    <x v="3"/>
    <s v="20404"/>
    <s v="检察"/>
    <x v="43"/>
  </r>
  <r>
    <x v="265"/>
    <s v="204"/>
    <s v="公共安全支出"/>
    <x v="3"/>
    <s v="20404"/>
    <s v="检察"/>
    <x v="43"/>
  </r>
  <r>
    <x v="266"/>
    <s v="204"/>
    <s v="公共安全支出"/>
    <x v="3"/>
    <s v="20404"/>
    <s v="检察"/>
    <x v="43"/>
  </r>
  <r>
    <x v="267"/>
    <s v="204"/>
    <s v="公共安全支出"/>
    <x v="3"/>
    <s v="20404"/>
    <s v="检察"/>
    <x v="43"/>
  </r>
  <r>
    <x v="268"/>
    <s v="204"/>
    <s v="公共安全支出"/>
    <x v="3"/>
    <s v="20404"/>
    <s v="检察"/>
    <x v="43"/>
  </r>
  <r>
    <x v="269"/>
    <s v="204"/>
    <s v="公共安全支出"/>
    <x v="3"/>
    <s v="20404"/>
    <s v="检察"/>
    <x v="43"/>
  </r>
  <r>
    <x v="270"/>
    <s v="204"/>
    <s v="公共安全支出"/>
    <x v="3"/>
    <s v="20404"/>
    <s v="检察"/>
    <x v="43"/>
  </r>
  <r>
    <x v="271"/>
    <s v="204"/>
    <s v="公共安全支出"/>
    <x v="3"/>
    <s v="20405"/>
    <s v="法院"/>
    <x v="44"/>
  </r>
  <r>
    <x v="272"/>
    <s v="204"/>
    <s v="公共安全支出"/>
    <x v="3"/>
    <s v="20405"/>
    <s v="法院"/>
    <x v="44"/>
  </r>
  <r>
    <x v="273"/>
    <s v="204"/>
    <s v="公共安全支出"/>
    <x v="3"/>
    <s v="20405"/>
    <s v="法院"/>
    <x v="44"/>
  </r>
  <r>
    <x v="274"/>
    <s v="204"/>
    <s v="公共安全支出"/>
    <x v="3"/>
    <s v="20405"/>
    <s v="法院"/>
    <x v="44"/>
  </r>
  <r>
    <x v="275"/>
    <s v="204"/>
    <s v="公共安全支出"/>
    <x v="3"/>
    <s v="20405"/>
    <s v="法院"/>
    <x v="44"/>
  </r>
  <r>
    <x v="276"/>
    <s v="204"/>
    <s v="公共安全支出"/>
    <x v="3"/>
    <s v="20405"/>
    <s v="法院"/>
    <x v="44"/>
  </r>
  <r>
    <x v="277"/>
    <s v="204"/>
    <s v="公共安全支出"/>
    <x v="3"/>
    <s v="20405"/>
    <s v="法院"/>
    <x v="44"/>
  </r>
  <r>
    <x v="278"/>
    <s v="204"/>
    <s v="公共安全支出"/>
    <x v="3"/>
    <s v="20405"/>
    <s v="法院"/>
    <x v="44"/>
  </r>
  <r>
    <x v="279"/>
    <s v="204"/>
    <s v="公共安全支出"/>
    <x v="3"/>
    <s v="20406"/>
    <s v="司法"/>
    <x v="45"/>
  </r>
  <r>
    <x v="280"/>
    <s v="204"/>
    <s v="公共安全支出"/>
    <x v="3"/>
    <s v="20406"/>
    <s v="司法"/>
    <x v="45"/>
  </r>
  <r>
    <x v="281"/>
    <s v="204"/>
    <s v="公共安全支出"/>
    <x v="3"/>
    <s v="20406"/>
    <s v="司法"/>
    <x v="45"/>
  </r>
  <r>
    <x v="282"/>
    <s v="204"/>
    <s v="公共安全支出"/>
    <x v="3"/>
    <s v="20406"/>
    <s v="司法"/>
    <x v="45"/>
  </r>
  <r>
    <x v="283"/>
    <s v="204"/>
    <s v="公共安全支出"/>
    <x v="3"/>
    <s v="20406"/>
    <s v="司法"/>
    <x v="45"/>
  </r>
  <r>
    <x v="284"/>
    <s v="204"/>
    <s v="公共安全支出"/>
    <x v="3"/>
    <s v="20406"/>
    <s v="司法"/>
    <x v="45"/>
  </r>
  <r>
    <x v="285"/>
    <s v="204"/>
    <s v="公共安全支出"/>
    <x v="3"/>
    <s v="20406"/>
    <s v="司法"/>
    <x v="45"/>
  </r>
  <r>
    <x v="286"/>
    <s v="204"/>
    <s v="公共安全支出"/>
    <x v="3"/>
    <s v="20406"/>
    <s v="司法"/>
    <x v="45"/>
  </r>
  <r>
    <x v="287"/>
    <s v="204"/>
    <s v="公共安全支出"/>
    <x v="3"/>
    <s v="20406"/>
    <s v="司法"/>
    <x v="45"/>
  </r>
  <r>
    <x v="288"/>
    <s v="204"/>
    <s v="公共安全支出"/>
    <x v="3"/>
    <s v="20406"/>
    <s v="司法"/>
    <x v="45"/>
  </r>
  <r>
    <x v="289"/>
    <s v="204"/>
    <s v="公共安全支出"/>
    <x v="3"/>
    <s v="20406"/>
    <s v="司法"/>
    <x v="45"/>
  </r>
  <r>
    <x v="290"/>
    <s v="204"/>
    <s v="公共安全支出"/>
    <x v="3"/>
    <s v="20406"/>
    <s v="司法"/>
    <x v="45"/>
  </r>
  <r>
    <x v="291"/>
    <s v="204"/>
    <s v="公共安全支出"/>
    <x v="3"/>
    <s v="20406"/>
    <s v="司法"/>
    <x v="45"/>
  </r>
  <r>
    <x v="292"/>
    <s v="204"/>
    <s v="公共安全支出"/>
    <x v="3"/>
    <s v="20407"/>
    <s v="监狱"/>
    <x v="46"/>
  </r>
  <r>
    <x v="293"/>
    <s v="204"/>
    <s v="公共安全支出"/>
    <x v="3"/>
    <s v="20407"/>
    <s v="监狱"/>
    <x v="46"/>
  </r>
  <r>
    <x v="294"/>
    <s v="204"/>
    <s v="公共安全支出"/>
    <x v="3"/>
    <s v="20407"/>
    <s v="监狱"/>
    <x v="46"/>
  </r>
  <r>
    <x v="295"/>
    <s v="204"/>
    <s v="公共安全支出"/>
    <x v="3"/>
    <s v="20407"/>
    <s v="监狱"/>
    <x v="46"/>
  </r>
  <r>
    <x v="296"/>
    <s v="204"/>
    <s v="公共安全支出"/>
    <x v="3"/>
    <s v="20407"/>
    <s v="监狱"/>
    <x v="46"/>
  </r>
  <r>
    <x v="297"/>
    <s v="204"/>
    <s v="公共安全支出"/>
    <x v="3"/>
    <s v="20407"/>
    <s v="监狱"/>
    <x v="46"/>
  </r>
  <r>
    <x v="298"/>
    <s v="204"/>
    <s v="公共安全支出"/>
    <x v="3"/>
    <s v="20407"/>
    <s v="监狱"/>
    <x v="46"/>
  </r>
  <r>
    <x v="299"/>
    <s v="204"/>
    <s v="公共安全支出"/>
    <x v="3"/>
    <s v="20407"/>
    <s v="监狱"/>
    <x v="46"/>
  </r>
  <r>
    <x v="300"/>
    <s v="204"/>
    <s v="公共安全支出"/>
    <x v="3"/>
    <s v="20407"/>
    <s v="监狱"/>
    <x v="46"/>
  </r>
  <r>
    <x v="301"/>
    <s v="204"/>
    <s v="公共安全支出"/>
    <x v="3"/>
    <s v="20408"/>
    <s v="强制隔离戒毒"/>
    <x v="47"/>
  </r>
  <r>
    <x v="302"/>
    <s v="204"/>
    <s v="公共安全支出"/>
    <x v="3"/>
    <s v="20408"/>
    <s v="强制隔离戒毒"/>
    <x v="47"/>
  </r>
  <r>
    <x v="303"/>
    <s v="204"/>
    <s v="公共安全支出"/>
    <x v="3"/>
    <s v="20408"/>
    <s v="强制隔离戒毒"/>
    <x v="47"/>
  </r>
  <r>
    <x v="304"/>
    <s v="204"/>
    <s v="公共安全支出"/>
    <x v="3"/>
    <s v="20408"/>
    <s v="强制隔离戒毒"/>
    <x v="47"/>
  </r>
  <r>
    <x v="305"/>
    <s v="204"/>
    <s v="公共安全支出"/>
    <x v="3"/>
    <s v="20408"/>
    <s v="强制隔离戒毒"/>
    <x v="47"/>
  </r>
  <r>
    <x v="306"/>
    <s v="204"/>
    <s v="公共安全支出"/>
    <x v="3"/>
    <s v="20408"/>
    <s v="强制隔离戒毒"/>
    <x v="47"/>
  </r>
  <r>
    <x v="307"/>
    <s v="204"/>
    <s v="公共安全支出"/>
    <x v="3"/>
    <s v="20408"/>
    <s v="强制隔离戒毒"/>
    <x v="47"/>
  </r>
  <r>
    <x v="308"/>
    <s v="204"/>
    <s v="公共安全支出"/>
    <x v="3"/>
    <s v="20408"/>
    <s v="强制隔离戒毒"/>
    <x v="47"/>
  </r>
  <r>
    <x v="309"/>
    <s v="204"/>
    <s v="公共安全支出"/>
    <x v="3"/>
    <s v="20408"/>
    <s v="强制隔离戒毒"/>
    <x v="47"/>
  </r>
  <r>
    <x v="310"/>
    <s v="204"/>
    <s v="公共安全支出"/>
    <x v="3"/>
    <s v="20409"/>
    <s v="国家保密"/>
    <x v="48"/>
  </r>
  <r>
    <x v="311"/>
    <s v="204"/>
    <s v="公共安全支出"/>
    <x v="3"/>
    <s v="20409"/>
    <s v="国家保密"/>
    <x v="48"/>
  </r>
  <r>
    <x v="312"/>
    <s v="204"/>
    <s v="公共安全支出"/>
    <x v="3"/>
    <s v="20409"/>
    <s v="国家保密"/>
    <x v="48"/>
  </r>
  <r>
    <x v="313"/>
    <s v="204"/>
    <s v="公共安全支出"/>
    <x v="3"/>
    <s v="20409"/>
    <s v="国家保密"/>
    <x v="48"/>
  </r>
  <r>
    <x v="314"/>
    <s v="204"/>
    <s v="公共安全支出"/>
    <x v="3"/>
    <s v="20409"/>
    <s v="国家保密"/>
    <x v="48"/>
  </r>
  <r>
    <x v="315"/>
    <s v="204"/>
    <s v="公共安全支出"/>
    <x v="3"/>
    <s v="20409"/>
    <s v="国家保密"/>
    <x v="48"/>
  </r>
  <r>
    <x v="316"/>
    <s v="204"/>
    <s v="公共安全支出"/>
    <x v="3"/>
    <s v="20409"/>
    <s v="国家保密"/>
    <x v="48"/>
  </r>
  <r>
    <x v="317"/>
    <s v="204"/>
    <s v="公共安全支出"/>
    <x v="3"/>
    <s v="20410"/>
    <s v="缉私警察"/>
    <x v="49"/>
  </r>
  <r>
    <x v="318"/>
    <s v="204"/>
    <s v="公共安全支出"/>
    <x v="3"/>
    <s v="20410"/>
    <s v="缉私警察"/>
    <x v="49"/>
  </r>
  <r>
    <x v="319"/>
    <s v="204"/>
    <s v="公共安全支出"/>
    <x v="3"/>
    <s v="20410"/>
    <s v="缉私警察"/>
    <x v="49"/>
  </r>
  <r>
    <x v="320"/>
    <s v="204"/>
    <s v="公共安全支出"/>
    <x v="3"/>
    <s v="20410"/>
    <s v="缉私警察"/>
    <x v="49"/>
  </r>
  <r>
    <x v="321"/>
    <s v="204"/>
    <s v="公共安全支出"/>
    <x v="3"/>
    <s v="20410"/>
    <s v="缉私警察"/>
    <x v="49"/>
  </r>
  <r>
    <x v="322"/>
    <s v="204"/>
    <s v="公共安全支出"/>
    <x v="3"/>
    <s v="20499"/>
    <s v="其他公共安全支出"/>
    <x v="50"/>
  </r>
  <r>
    <x v="323"/>
    <s v="204"/>
    <s v="公共安全支出"/>
    <x v="3"/>
    <s v="20499"/>
    <s v="其他公共安全支出"/>
    <x v="50"/>
  </r>
  <r>
    <x v="324"/>
    <s v="205"/>
    <s v="教育支出"/>
    <x v="4"/>
    <s v="20501"/>
    <s v="教育管理事务"/>
    <x v="51"/>
  </r>
  <r>
    <x v="325"/>
    <s v="205"/>
    <s v="教育支出"/>
    <x v="4"/>
    <s v="20501"/>
    <s v="教育管理事务"/>
    <x v="51"/>
  </r>
  <r>
    <x v="326"/>
    <s v="205"/>
    <s v="教育支出"/>
    <x v="4"/>
    <s v="20501"/>
    <s v="教育管理事务"/>
    <x v="51"/>
  </r>
  <r>
    <x v="327"/>
    <s v="205"/>
    <s v="教育支出"/>
    <x v="4"/>
    <s v="20501"/>
    <s v="教育管理事务"/>
    <x v="51"/>
  </r>
  <r>
    <x v="328"/>
    <s v="205"/>
    <s v="教育支出"/>
    <x v="4"/>
    <s v="20502"/>
    <s v="普通教育"/>
    <x v="52"/>
  </r>
  <r>
    <x v="329"/>
    <s v="205"/>
    <s v="教育支出"/>
    <x v="4"/>
    <s v="20502"/>
    <s v="普通教育"/>
    <x v="52"/>
  </r>
  <r>
    <x v="330"/>
    <s v="205"/>
    <s v="教育支出"/>
    <x v="4"/>
    <s v="20502"/>
    <s v="普通教育"/>
    <x v="52"/>
  </r>
  <r>
    <x v="331"/>
    <s v="205"/>
    <s v="教育支出"/>
    <x v="4"/>
    <s v="20502"/>
    <s v="普通教育"/>
    <x v="52"/>
  </r>
  <r>
    <x v="332"/>
    <s v="205"/>
    <s v="教育支出"/>
    <x v="4"/>
    <s v="20502"/>
    <s v="普通教育"/>
    <x v="52"/>
  </r>
  <r>
    <x v="333"/>
    <s v="205"/>
    <s v="教育支出"/>
    <x v="4"/>
    <s v="20502"/>
    <s v="普通教育"/>
    <x v="52"/>
  </r>
  <r>
    <x v="334"/>
    <s v="205"/>
    <s v="教育支出"/>
    <x v="4"/>
    <s v="20503"/>
    <s v="职业教育"/>
    <x v="53"/>
  </r>
  <r>
    <x v="335"/>
    <s v="205"/>
    <s v="教育支出"/>
    <x v="4"/>
    <s v="20503"/>
    <s v="职业教育"/>
    <x v="53"/>
  </r>
  <r>
    <x v="336"/>
    <s v="205"/>
    <s v="教育支出"/>
    <x v="4"/>
    <s v="20503"/>
    <s v="职业教育"/>
    <x v="53"/>
  </r>
  <r>
    <x v="337"/>
    <s v="205"/>
    <s v="教育支出"/>
    <x v="4"/>
    <s v="20503"/>
    <s v="职业教育"/>
    <x v="53"/>
  </r>
  <r>
    <x v="338"/>
    <s v="205"/>
    <s v="教育支出"/>
    <x v="4"/>
    <s v="20503"/>
    <s v="职业教育"/>
    <x v="53"/>
  </r>
  <r>
    <x v="339"/>
    <s v="205"/>
    <s v="教育支出"/>
    <x v="4"/>
    <s v="20504"/>
    <s v="成人教育"/>
    <x v="54"/>
  </r>
  <r>
    <x v="340"/>
    <s v="205"/>
    <s v="教育支出"/>
    <x v="4"/>
    <s v="20504"/>
    <s v="成人教育"/>
    <x v="54"/>
  </r>
  <r>
    <x v="341"/>
    <s v="205"/>
    <s v="教育支出"/>
    <x v="4"/>
    <s v="20504"/>
    <s v="成人教育"/>
    <x v="54"/>
  </r>
  <r>
    <x v="342"/>
    <s v="205"/>
    <s v="教育支出"/>
    <x v="4"/>
    <s v="20504"/>
    <s v="成人教育"/>
    <x v="54"/>
  </r>
  <r>
    <x v="343"/>
    <s v="205"/>
    <s v="教育支出"/>
    <x v="4"/>
    <s v="20504"/>
    <s v="成人教育"/>
    <x v="54"/>
  </r>
  <r>
    <x v="344"/>
    <s v="205"/>
    <s v="教育支出"/>
    <x v="4"/>
    <s v="20505"/>
    <s v="广播电视教育"/>
    <x v="55"/>
  </r>
  <r>
    <x v="345"/>
    <s v="205"/>
    <s v="教育支出"/>
    <x v="4"/>
    <s v="20505"/>
    <s v="广播电视教育"/>
    <x v="55"/>
  </r>
  <r>
    <x v="346"/>
    <s v="205"/>
    <s v="教育支出"/>
    <x v="4"/>
    <s v="20505"/>
    <s v="广播电视教育"/>
    <x v="55"/>
  </r>
  <r>
    <x v="347"/>
    <s v="205"/>
    <s v="教育支出"/>
    <x v="4"/>
    <s v="20506"/>
    <s v="留学教育"/>
    <x v="56"/>
  </r>
  <r>
    <x v="348"/>
    <s v="205"/>
    <s v="教育支出"/>
    <x v="4"/>
    <s v="20506"/>
    <s v="留学教育"/>
    <x v="56"/>
  </r>
  <r>
    <x v="349"/>
    <s v="205"/>
    <s v="教育支出"/>
    <x v="4"/>
    <s v="20506"/>
    <s v="留学教育"/>
    <x v="56"/>
  </r>
  <r>
    <x v="350"/>
    <s v="205"/>
    <s v="教育支出"/>
    <x v="4"/>
    <s v="20507"/>
    <s v="特殊教育"/>
    <x v="57"/>
  </r>
  <r>
    <x v="351"/>
    <s v="205"/>
    <s v="教育支出"/>
    <x v="4"/>
    <s v="20507"/>
    <s v="特殊教育"/>
    <x v="57"/>
  </r>
  <r>
    <x v="352"/>
    <s v="205"/>
    <s v="教育支出"/>
    <x v="4"/>
    <s v="20507"/>
    <s v="特殊教育"/>
    <x v="57"/>
  </r>
  <r>
    <x v="353"/>
    <s v="205"/>
    <s v="教育支出"/>
    <x v="4"/>
    <s v="20508"/>
    <s v="进修及培训"/>
    <x v="58"/>
  </r>
  <r>
    <x v="354"/>
    <s v="205"/>
    <s v="教育支出"/>
    <x v="4"/>
    <s v="20508"/>
    <s v="进修及培训"/>
    <x v="58"/>
  </r>
  <r>
    <x v="355"/>
    <s v="205"/>
    <s v="教育支出"/>
    <x v="4"/>
    <s v="20508"/>
    <s v="进修及培训"/>
    <x v="58"/>
  </r>
  <r>
    <x v="356"/>
    <s v="205"/>
    <s v="教育支出"/>
    <x v="4"/>
    <s v="20508"/>
    <s v="进修及培训"/>
    <x v="58"/>
  </r>
  <r>
    <x v="357"/>
    <s v="205"/>
    <s v="教育支出"/>
    <x v="4"/>
    <s v="20508"/>
    <s v="进修及培训"/>
    <x v="58"/>
  </r>
  <r>
    <x v="358"/>
    <s v="205"/>
    <s v="教育支出"/>
    <x v="4"/>
    <s v="20509"/>
    <s v="教育费附加安排的支出"/>
    <x v="59"/>
  </r>
  <r>
    <x v="359"/>
    <s v="205"/>
    <s v="教育支出"/>
    <x v="4"/>
    <s v="20509"/>
    <s v="教育费附加安排的支出"/>
    <x v="59"/>
  </r>
  <r>
    <x v="360"/>
    <s v="205"/>
    <s v="教育支出"/>
    <x v="4"/>
    <s v="20509"/>
    <s v="教育费附加安排的支出"/>
    <x v="59"/>
  </r>
  <r>
    <x v="361"/>
    <s v="205"/>
    <s v="教育支出"/>
    <x v="4"/>
    <s v="20509"/>
    <s v="教育费附加安排的支出"/>
    <x v="59"/>
  </r>
  <r>
    <x v="362"/>
    <s v="205"/>
    <s v="教育支出"/>
    <x v="4"/>
    <s v="20509"/>
    <s v="教育费附加安排的支出"/>
    <x v="59"/>
  </r>
  <r>
    <x v="363"/>
    <s v="205"/>
    <s v="教育支出"/>
    <x v="4"/>
    <s v="20509"/>
    <s v="教育费附加安排的支出"/>
    <x v="59"/>
  </r>
  <r>
    <x v="364"/>
    <s v="205"/>
    <s v="教育支出"/>
    <x v="4"/>
    <s v="20599"/>
    <s v="其他教育支出"/>
    <x v="60"/>
  </r>
  <r>
    <x v="365"/>
    <s v="206"/>
    <s v="科学技术支出"/>
    <x v="5"/>
    <s v="20601"/>
    <s v="科学技术管理事务"/>
    <x v="61"/>
  </r>
  <r>
    <x v="366"/>
    <s v="206"/>
    <s v="科学技术支出"/>
    <x v="5"/>
    <s v="20601"/>
    <s v="科学技术管理事务"/>
    <x v="61"/>
  </r>
  <r>
    <x v="367"/>
    <s v="206"/>
    <s v="科学技术支出"/>
    <x v="5"/>
    <s v="20601"/>
    <s v="科学技术管理事务"/>
    <x v="61"/>
  </r>
  <r>
    <x v="368"/>
    <s v="206"/>
    <s v="科学技术支出"/>
    <x v="5"/>
    <s v="20601"/>
    <s v="科学技术管理事务"/>
    <x v="61"/>
  </r>
  <r>
    <x v="369"/>
    <s v="206"/>
    <s v="科学技术支出"/>
    <x v="5"/>
    <s v="20602"/>
    <s v="基础研究"/>
    <x v="62"/>
  </r>
  <r>
    <x v="370"/>
    <s v="206"/>
    <s v="科学技术支出"/>
    <x v="5"/>
    <s v="20602"/>
    <s v="基础研究"/>
    <x v="62"/>
  </r>
  <r>
    <x v="371"/>
    <s v="206"/>
    <s v="科学技术支出"/>
    <x v="5"/>
    <s v="20602"/>
    <s v="基础研究"/>
    <x v="62"/>
  </r>
  <r>
    <x v="372"/>
    <s v="206"/>
    <s v="科学技术支出"/>
    <x v="5"/>
    <s v="20602"/>
    <s v="基础研究"/>
    <x v="62"/>
  </r>
  <r>
    <x v="373"/>
    <s v="206"/>
    <s v="科学技术支出"/>
    <x v="5"/>
    <s v="20602"/>
    <s v="基础研究"/>
    <x v="62"/>
  </r>
  <r>
    <x v="374"/>
    <s v="206"/>
    <s v="科学技术支出"/>
    <x v="5"/>
    <s v="20602"/>
    <s v="基础研究"/>
    <x v="62"/>
  </r>
  <r>
    <x v="375"/>
    <s v="206"/>
    <s v="科学技术支出"/>
    <x v="5"/>
    <s v="20602"/>
    <s v="基础研究"/>
    <x v="62"/>
  </r>
  <r>
    <x v="376"/>
    <s v="206"/>
    <s v="科学技术支出"/>
    <x v="5"/>
    <s v="20602"/>
    <s v="基础研究"/>
    <x v="62"/>
  </r>
  <r>
    <x v="377"/>
    <s v="206"/>
    <s v="科学技术支出"/>
    <x v="5"/>
    <s v="20603"/>
    <s v="应用研究"/>
    <x v="63"/>
  </r>
  <r>
    <x v="378"/>
    <s v="206"/>
    <s v="科学技术支出"/>
    <x v="5"/>
    <s v="20603"/>
    <s v="应用研究"/>
    <x v="63"/>
  </r>
  <r>
    <x v="379"/>
    <s v="206"/>
    <s v="科学技术支出"/>
    <x v="5"/>
    <s v="20603"/>
    <s v="应用研究"/>
    <x v="63"/>
  </r>
  <r>
    <x v="380"/>
    <s v="206"/>
    <s v="科学技术支出"/>
    <x v="5"/>
    <s v="20603"/>
    <s v="应用研究"/>
    <x v="63"/>
  </r>
  <r>
    <x v="381"/>
    <s v="206"/>
    <s v="科学技术支出"/>
    <x v="5"/>
    <s v="20603"/>
    <s v="应用研究"/>
    <x v="63"/>
  </r>
  <r>
    <x v="382"/>
    <s v="206"/>
    <s v="科学技术支出"/>
    <x v="5"/>
    <s v="20604"/>
    <s v="技术研究与开发"/>
    <x v="64"/>
  </r>
  <r>
    <x v="383"/>
    <s v="206"/>
    <s v="科学技术支出"/>
    <x v="5"/>
    <s v="20604"/>
    <s v="技术研究与开发"/>
    <x v="64"/>
  </r>
  <r>
    <x v="384"/>
    <s v="206"/>
    <s v="科学技术支出"/>
    <x v="5"/>
    <s v="20604"/>
    <s v="技术研究与开发"/>
    <x v="64"/>
  </r>
  <r>
    <x v="385"/>
    <s v="206"/>
    <s v="科学技术支出"/>
    <x v="5"/>
    <s v="20604"/>
    <s v="技术研究与开发"/>
    <x v="64"/>
  </r>
  <r>
    <x v="386"/>
    <s v="206"/>
    <s v="科学技术支出"/>
    <x v="5"/>
    <s v="20605"/>
    <s v="科技条件与服务"/>
    <x v="65"/>
  </r>
  <r>
    <x v="387"/>
    <s v="206"/>
    <s v="科学技术支出"/>
    <x v="5"/>
    <s v="20605"/>
    <s v="科技条件与服务"/>
    <x v="65"/>
  </r>
  <r>
    <x v="388"/>
    <s v="206"/>
    <s v="科学技术支出"/>
    <x v="5"/>
    <s v="20605"/>
    <s v="科技条件与服务"/>
    <x v="65"/>
  </r>
  <r>
    <x v="389"/>
    <s v="206"/>
    <s v="科学技术支出"/>
    <x v="5"/>
    <s v="20605"/>
    <s v="科技条件与服务"/>
    <x v="65"/>
  </r>
  <r>
    <x v="390"/>
    <s v="206"/>
    <s v="科学技术支出"/>
    <x v="5"/>
    <s v="20606"/>
    <s v="社会科学"/>
    <x v="66"/>
  </r>
  <r>
    <x v="391"/>
    <s v="206"/>
    <s v="科学技术支出"/>
    <x v="5"/>
    <s v="20606"/>
    <s v="社会科学"/>
    <x v="66"/>
  </r>
  <r>
    <x v="392"/>
    <s v="206"/>
    <s v="科学技术支出"/>
    <x v="5"/>
    <s v="20606"/>
    <s v="社会科学"/>
    <x v="66"/>
  </r>
  <r>
    <x v="393"/>
    <s v="206"/>
    <s v="科学技术支出"/>
    <x v="5"/>
    <s v="20606"/>
    <s v="社会科学"/>
    <x v="66"/>
  </r>
  <r>
    <x v="394"/>
    <s v="206"/>
    <s v="科学技术支出"/>
    <x v="5"/>
    <s v="20607"/>
    <s v="科学技术普及"/>
    <x v="67"/>
  </r>
  <r>
    <x v="395"/>
    <s v="206"/>
    <s v="科学技术支出"/>
    <x v="5"/>
    <s v="20607"/>
    <s v="科学技术普及"/>
    <x v="67"/>
  </r>
  <r>
    <x v="396"/>
    <s v="206"/>
    <s v="科学技术支出"/>
    <x v="5"/>
    <s v="20607"/>
    <s v="科学技术普及"/>
    <x v="67"/>
  </r>
  <r>
    <x v="397"/>
    <s v="206"/>
    <s v="科学技术支出"/>
    <x v="5"/>
    <s v="20607"/>
    <s v="科学技术普及"/>
    <x v="67"/>
  </r>
  <r>
    <x v="398"/>
    <s v="206"/>
    <s v="科学技术支出"/>
    <x v="5"/>
    <s v="20607"/>
    <s v="科学技术普及"/>
    <x v="67"/>
  </r>
  <r>
    <x v="399"/>
    <s v="206"/>
    <s v="科学技术支出"/>
    <x v="5"/>
    <s v="20607"/>
    <s v="科学技术普及"/>
    <x v="67"/>
  </r>
  <r>
    <x v="400"/>
    <s v="206"/>
    <s v="科学技术支出"/>
    <x v="5"/>
    <s v="20608"/>
    <s v="科技交流与合作"/>
    <x v="68"/>
  </r>
  <r>
    <x v="401"/>
    <s v="206"/>
    <s v="科学技术支出"/>
    <x v="5"/>
    <s v="20608"/>
    <s v="科技交流与合作"/>
    <x v="68"/>
  </r>
  <r>
    <x v="402"/>
    <s v="206"/>
    <s v="科学技术支出"/>
    <x v="5"/>
    <s v="20608"/>
    <s v="科技交流与合作"/>
    <x v="68"/>
  </r>
  <r>
    <x v="403"/>
    <s v="206"/>
    <s v="科学技术支出"/>
    <x v="5"/>
    <s v="20609"/>
    <s v="科技重大项目"/>
    <x v="69"/>
  </r>
  <r>
    <x v="404"/>
    <s v="206"/>
    <s v="科学技术支出"/>
    <x v="5"/>
    <s v="20609"/>
    <s v="科技重大项目"/>
    <x v="69"/>
  </r>
  <r>
    <x v="405"/>
    <s v="206"/>
    <s v="科学技术支出"/>
    <x v="5"/>
    <s v="20609"/>
    <s v="科技重大项目"/>
    <x v="69"/>
  </r>
  <r>
    <x v="406"/>
    <s v="206"/>
    <s v="科学技术支出"/>
    <x v="5"/>
    <s v="20610"/>
    <s v="核电站乏燃料处理处置基金支出"/>
    <x v="70"/>
  </r>
  <r>
    <x v="407"/>
    <s v="206"/>
    <s v="科学技术支出"/>
    <x v="5"/>
    <s v="20610"/>
    <s v="核电站乏燃料处理处置基金支出"/>
    <x v="70"/>
  </r>
  <r>
    <x v="408"/>
    <s v="206"/>
    <s v="科学技术支出"/>
    <x v="5"/>
    <s v="20610"/>
    <s v="核电站乏燃料处理处置基金支出"/>
    <x v="70"/>
  </r>
  <r>
    <x v="409"/>
    <s v="206"/>
    <s v="科学技术支出"/>
    <x v="5"/>
    <s v="20610"/>
    <s v="核电站乏燃料处理处置基金支出"/>
    <x v="70"/>
  </r>
  <r>
    <x v="410"/>
    <s v="206"/>
    <s v="科学技术支出"/>
    <x v="5"/>
    <s v="20610"/>
    <s v="核电站乏燃料处理处置基金支出"/>
    <x v="70"/>
  </r>
  <r>
    <x v="411"/>
    <s v="206"/>
    <s v="科学技术支出"/>
    <x v="5"/>
    <s v="20610"/>
    <s v="核电站乏燃料处理处置基金支出"/>
    <x v="70"/>
  </r>
  <r>
    <x v="412"/>
    <s v="206"/>
    <s v="科学技术支出"/>
    <x v="5"/>
    <s v="20699"/>
    <s v="其他科学技术支出"/>
    <x v="71"/>
  </r>
  <r>
    <x v="413"/>
    <s v="206"/>
    <s v="科学技术支出"/>
    <x v="5"/>
    <s v="20699"/>
    <s v="其他科学技术支出"/>
    <x v="71"/>
  </r>
  <r>
    <x v="414"/>
    <s v="206"/>
    <s v="科学技术支出"/>
    <x v="5"/>
    <s v="20699"/>
    <s v="其他科学技术支出"/>
    <x v="71"/>
  </r>
  <r>
    <x v="415"/>
    <s v="206"/>
    <s v="科学技术支出"/>
    <x v="5"/>
    <s v="20699"/>
    <s v="其他科学技术支出"/>
    <x v="71"/>
  </r>
  <r>
    <x v="416"/>
    <s v="207"/>
    <s v="文化旅游体育与传媒支出"/>
    <x v="6"/>
    <s v="20701"/>
    <s v="文化和旅游"/>
    <x v="72"/>
  </r>
  <r>
    <x v="417"/>
    <s v="207"/>
    <s v="文化旅游体育与传媒支出"/>
    <x v="6"/>
    <s v="20701"/>
    <s v="文化和旅游"/>
    <x v="72"/>
  </r>
  <r>
    <x v="418"/>
    <s v="207"/>
    <s v="文化旅游体育与传媒支出"/>
    <x v="6"/>
    <s v="20701"/>
    <s v="文化和旅游"/>
    <x v="72"/>
  </r>
  <r>
    <x v="419"/>
    <s v="207"/>
    <s v="文化旅游体育与传媒支出"/>
    <x v="6"/>
    <s v="20701"/>
    <s v="文化和旅游"/>
    <x v="72"/>
  </r>
  <r>
    <x v="420"/>
    <s v="207"/>
    <s v="文化旅游体育与传媒支出"/>
    <x v="6"/>
    <s v="20701"/>
    <s v="文化和旅游"/>
    <x v="72"/>
  </r>
  <r>
    <x v="421"/>
    <s v="207"/>
    <s v="文化旅游体育与传媒支出"/>
    <x v="6"/>
    <s v="20701"/>
    <s v="文化和旅游"/>
    <x v="72"/>
  </r>
  <r>
    <x v="422"/>
    <s v="207"/>
    <s v="文化旅游体育与传媒支出"/>
    <x v="6"/>
    <s v="20701"/>
    <s v="文化和旅游"/>
    <x v="72"/>
  </r>
  <r>
    <x v="423"/>
    <s v="207"/>
    <s v="文化旅游体育与传媒支出"/>
    <x v="6"/>
    <s v="20701"/>
    <s v="文化和旅游"/>
    <x v="72"/>
  </r>
  <r>
    <x v="424"/>
    <s v="207"/>
    <s v="文化旅游体育与传媒支出"/>
    <x v="6"/>
    <s v="20701"/>
    <s v="文化和旅游"/>
    <x v="72"/>
  </r>
  <r>
    <x v="425"/>
    <s v="207"/>
    <s v="文化旅游体育与传媒支出"/>
    <x v="6"/>
    <s v="20701"/>
    <s v="文化和旅游"/>
    <x v="72"/>
  </r>
  <r>
    <x v="426"/>
    <s v="207"/>
    <s v="文化旅游体育与传媒支出"/>
    <x v="6"/>
    <s v="20701"/>
    <s v="文化和旅游"/>
    <x v="72"/>
  </r>
  <r>
    <x v="427"/>
    <s v="207"/>
    <s v="文化旅游体育与传媒支出"/>
    <x v="6"/>
    <s v="20701"/>
    <s v="文化和旅游"/>
    <x v="72"/>
  </r>
  <r>
    <x v="428"/>
    <s v="207"/>
    <s v="文化旅游体育与传媒支出"/>
    <x v="6"/>
    <s v="20701"/>
    <s v="文化和旅游"/>
    <x v="72"/>
  </r>
  <r>
    <x v="429"/>
    <s v="207"/>
    <s v="文化旅游体育与传媒支出"/>
    <x v="6"/>
    <s v="20701"/>
    <s v="文化和旅游"/>
    <x v="72"/>
  </r>
  <r>
    <x v="430"/>
    <s v="207"/>
    <s v="文化旅游体育与传媒支出"/>
    <x v="6"/>
    <s v="20701"/>
    <s v="文化和旅游"/>
    <x v="72"/>
  </r>
  <r>
    <x v="431"/>
    <s v="207"/>
    <s v="文化旅游体育与传媒支出"/>
    <x v="6"/>
    <s v="20702"/>
    <s v="文物"/>
    <x v="73"/>
  </r>
  <r>
    <x v="432"/>
    <s v="207"/>
    <s v="文化旅游体育与传媒支出"/>
    <x v="6"/>
    <s v="20702"/>
    <s v="文物"/>
    <x v="73"/>
  </r>
  <r>
    <x v="433"/>
    <s v="207"/>
    <s v="文化旅游体育与传媒支出"/>
    <x v="6"/>
    <s v="20702"/>
    <s v="文物"/>
    <x v="73"/>
  </r>
  <r>
    <x v="434"/>
    <s v="207"/>
    <s v="文化旅游体育与传媒支出"/>
    <x v="6"/>
    <s v="20702"/>
    <s v="文物"/>
    <x v="73"/>
  </r>
  <r>
    <x v="435"/>
    <s v="207"/>
    <s v="文化旅游体育与传媒支出"/>
    <x v="6"/>
    <s v="20702"/>
    <s v="文物"/>
    <x v="73"/>
  </r>
  <r>
    <x v="436"/>
    <s v="207"/>
    <s v="文化旅游体育与传媒支出"/>
    <x v="6"/>
    <s v="20702"/>
    <s v="文物"/>
    <x v="73"/>
  </r>
  <r>
    <x v="437"/>
    <s v="207"/>
    <s v="文化旅游体育与传媒支出"/>
    <x v="6"/>
    <s v="20702"/>
    <s v="文物"/>
    <x v="73"/>
  </r>
  <r>
    <x v="438"/>
    <s v="207"/>
    <s v="文化旅游体育与传媒支出"/>
    <x v="6"/>
    <s v="20703"/>
    <s v="体育"/>
    <x v="74"/>
  </r>
  <r>
    <x v="439"/>
    <s v="207"/>
    <s v="文化旅游体育与传媒支出"/>
    <x v="6"/>
    <s v="20703"/>
    <s v="体育"/>
    <x v="74"/>
  </r>
  <r>
    <x v="440"/>
    <s v="207"/>
    <s v="文化旅游体育与传媒支出"/>
    <x v="6"/>
    <s v="20703"/>
    <s v="体育"/>
    <x v="74"/>
  </r>
  <r>
    <x v="441"/>
    <s v="207"/>
    <s v="文化旅游体育与传媒支出"/>
    <x v="6"/>
    <s v="20703"/>
    <s v="体育"/>
    <x v="74"/>
  </r>
  <r>
    <x v="442"/>
    <s v="207"/>
    <s v="文化旅游体育与传媒支出"/>
    <x v="6"/>
    <s v="20703"/>
    <s v="体育"/>
    <x v="74"/>
  </r>
  <r>
    <x v="443"/>
    <s v="207"/>
    <s v="文化旅游体育与传媒支出"/>
    <x v="6"/>
    <s v="20703"/>
    <s v="体育"/>
    <x v="74"/>
  </r>
  <r>
    <x v="444"/>
    <s v="207"/>
    <s v="文化旅游体育与传媒支出"/>
    <x v="6"/>
    <s v="20703"/>
    <s v="体育"/>
    <x v="74"/>
  </r>
  <r>
    <x v="445"/>
    <s v="207"/>
    <s v="文化旅游体育与传媒支出"/>
    <x v="6"/>
    <s v="20703"/>
    <s v="体育"/>
    <x v="74"/>
  </r>
  <r>
    <x v="446"/>
    <s v="207"/>
    <s v="文化旅游体育与传媒支出"/>
    <x v="6"/>
    <s v="20703"/>
    <s v="体育"/>
    <x v="74"/>
  </r>
  <r>
    <x v="447"/>
    <s v="207"/>
    <s v="文化旅游体育与传媒支出"/>
    <x v="6"/>
    <s v="20703"/>
    <s v="体育"/>
    <x v="74"/>
  </r>
  <r>
    <x v="448"/>
    <s v="207"/>
    <s v="文化旅游体育与传媒支出"/>
    <x v="6"/>
    <s v="20706"/>
    <s v="新闻出版电影"/>
    <x v="75"/>
  </r>
  <r>
    <x v="449"/>
    <s v="207"/>
    <s v="文化旅游体育与传媒支出"/>
    <x v="6"/>
    <s v="20706"/>
    <s v="新闻出版电影"/>
    <x v="75"/>
  </r>
  <r>
    <x v="450"/>
    <s v="207"/>
    <s v="文化旅游体育与传媒支出"/>
    <x v="6"/>
    <s v="20706"/>
    <s v="新闻出版电影"/>
    <x v="75"/>
  </r>
  <r>
    <x v="451"/>
    <s v="207"/>
    <s v="文化旅游体育与传媒支出"/>
    <x v="6"/>
    <s v="20706"/>
    <s v="新闻出版电影"/>
    <x v="75"/>
  </r>
  <r>
    <x v="452"/>
    <s v="207"/>
    <s v="文化旅游体育与传媒支出"/>
    <x v="6"/>
    <s v="20706"/>
    <s v="新闻出版电影"/>
    <x v="75"/>
  </r>
  <r>
    <x v="453"/>
    <s v="207"/>
    <s v="文化旅游体育与传媒支出"/>
    <x v="6"/>
    <s v="20706"/>
    <s v="新闻出版电影"/>
    <x v="75"/>
  </r>
  <r>
    <x v="454"/>
    <s v="207"/>
    <s v="文化旅游体育与传媒支出"/>
    <x v="6"/>
    <s v="20706"/>
    <s v="新闻出版电影"/>
    <x v="75"/>
  </r>
  <r>
    <x v="455"/>
    <s v="207"/>
    <s v="文化旅游体育与传媒支出"/>
    <x v="6"/>
    <s v="20706"/>
    <s v="新闻出版电影"/>
    <x v="75"/>
  </r>
  <r>
    <x v="456"/>
    <s v="207"/>
    <s v="文化旅游体育与传媒支出"/>
    <x v="6"/>
    <s v="20707"/>
    <s v="国家电影事业发展专项资金安排的支出"/>
    <x v="76"/>
  </r>
  <r>
    <x v="457"/>
    <s v="207"/>
    <s v="文化旅游体育与传媒支出"/>
    <x v="6"/>
    <s v="20707"/>
    <s v="国家电影事业发展专项资金安排的支出"/>
    <x v="76"/>
  </r>
  <r>
    <x v="458"/>
    <s v="207"/>
    <s v="文化旅游体育与传媒支出"/>
    <x v="6"/>
    <s v="20707"/>
    <s v="国家电影事业发展专项资金安排的支出"/>
    <x v="76"/>
  </r>
  <r>
    <x v="459"/>
    <s v="207"/>
    <s v="文化旅游体育与传媒支出"/>
    <x v="6"/>
    <s v="20707"/>
    <s v="国家电影事业发展专项资金安排的支出"/>
    <x v="76"/>
  </r>
  <r>
    <x v="460"/>
    <s v="207"/>
    <s v="文化旅游体育与传媒支出"/>
    <x v="6"/>
    <s v="20707"/>
    <s v="国家电影事业发展专项资金安排的支出"/>
    <x v="76"/>
  </r>
  <r>
    <x v="461"/>
    <s v="207"/>
    <s v="文化旅游体育与传媒支出"/>
    <x v="6"/>
    <s v="20708"/>
    <s v="广播电视"/>
    <x v="77"/>
  </r>
  <r>
    <x v="462"/>
    <s v="207"/>
    <s v="文化旅游体育与传媒支出"/>
    <x v="6"/>
    <s v="20708"/>
    <s v="广播电视"/>
    <x v="77"/>
  </r>
  <r>
    <x v="463"/>
    <s v="207"/>
    <s v="文化旅游体育与传媒支出"/>
    <x v="6"/>
    <s v="20708"/>
    <s v="广播电视"/>
    <x v="77"/>
  </r>
  <r>
    <x v="464"/>
    <s v="207"/>
    <s v="文化旅游体育与传媒支出"/>
    <x v="6"/>
    <s v="20708"/>
    <s v="广播电视"/>
    <x v="77"/>
  </r>
  <r>
    <x v="465"/>
    <s v="207"/>
    <s v="文化旅游体育与传媒支出"/>
    <x v="6"/>
    <s v="20708"/>
    <s v="广播电视"/>
    <x v="77"/>
  </r>
  <r>
    <x v="466"/>
    <s v="207"/>
    <s v="文化旅游体育与传媒支出"/>
    <x v="6"/>
    <s v="20708"/>
    <s v="广播电视"/>
    <x v="77"/>
  </r>
  <r>
    <x v="467"/>
    <s v="207"/>
    <s v="文化旅游体育与传媒支出"/>
    <x v="6"/>
    <s v="20708"/>
    <s v="广播电视"/>
    <x v="77"/>
  </r>
  <r>
    <x v="468"/>
    <s v="207"/>
    <s v="文化旅游体育与传媒支出"/>
    <x v="6"/>
    <s v="20709"/>
    <s v="旅游发展基金支出"/>
    <x v="78"/>
  </r>
  <r>
    <x v="469"/>
    <s v="207"/>
    <s v="文化旅游体育与传媒支出"/>
    <x v="6"/>
    <s v="20709"/>
    <s v="旅游发展基金支出"/>
    <x v="78"/>
  </r>
  <r>
    <x v="470"/>
    <s v="207"/>
    <s v="文化旅游体育与传媒支出"/>
    <x v="6"/>
    <s v="20709"/>
    <s v="旅游发展基金支出"/>
    <x v="78"/>
  </r>
  <r>
    <x v="471"/>
    <s v="207"/>
    <s v="文化旅游体育与传媒支出"/>
    <x v="6"/>
    <s v="20709"/>
    <s v="旅游发展基金支出"/>
    <x v="78"/>
  </r>
  <r>
    <x v="472"/>
    <s v="207"/>
    <s v="文化旅游体育与传媒支出"/>
    <x v="6"/>
    <s v="20709"/>
    <s v="旅游发展基金支出"/>
    <x v="78"/>
  </r>
  <r>
    <x v="473"/>
    <s v="207"/>
    <s v="文化旅游体育与传媒支出"/>
    <x v="6"/>
    <s v="20710"/>
    <s v="国家电影事业发展专项资金对应专项债务收入安排的支出"/>
    <x v="79"/>
  </r>
  <r>
    <x v="474"/>
    <s v="207"/>
    <s v="文化旅游体育与传媒支出"/>
    <x v="6"/>
    <s v="20710"/>
    <s v="国家电影事业发展专项资金对应专项债务收入安排的支出"/>
    <x v="79"/>
  </r>
  <r>
    <x v="475"/>
    <s v="207"/>
    <s v="文化旅游体育与传媒支出"/>
    <x v="6"/>
    <s v="20799"/>
    <s v="其他文化旅游体育与传媒支出"/>
    <x v="80"/>
  </r>
  <r>
    <x v="476"/>
    <s v="207"/>
    <s v="文化旅游体育与传媒支出"/>
    <x v="6"/>
    <s v="20799"/>
    <s v="其他文化旅游体育与传媒支出"/>
    <x v="80"/>
  </r>
  <r>
    <x v="477"/>
    <s v="207"/>
    <s v="文化旅游体育与传媒支出"/>
    <x v="6"/>
    <s v="20799"/>
    <s v="其他文化旅游体育与传媒支出"/>
    <x v="80"/>
  </r>
  <r>
    <x v="478"/>
    <s v="208"/>
    <s v="社会保障和就业支出"/>
    <x v="7"/>
    <s v="20801"/>
    <s v="人力资源和社会保障管理事务"/>
    <x v="81"/>
  </r>
  <r>
    <x v="479"/>
    <s v="208"/>
    <s v="社会保障和就业支出"/>
    <x v="7"/>
    <s v="20801"/>
    <s v="人力资源和社会保障管理事务"/>
    <x v="81"/>
  </r>
  <r>
    <x v="480"/>
    <s v="208"/>
    <s v="社会保障和就业支出"/>
    <x v="7"/>
    <s v="20801"/>
    <s v="人力资源和社会保障管理事务"/>
    <x v="81"/>
  </r>
  <r>
    <x v="481"/>
    <s v="208"/>
    <s v="社会保障和就业支出"/>
    <x v="7"/>
    <s v="20801"/>
    <s v="人力资源和社会保障管理事务"/>
    <x v="81"/>
  </r>
  <r>
    <x v="482"/>
    <s v="208"/>
    <s v="社会保障和就业支出"/>
    <x v="7"/>
    <s v="20801"/>
    <s v="人力资源和社会保障管理事务"/>
    <x v="81"/>
  </r>
  <r>
    <x v="483"/>
    <s v="208"/>
    <s v="社会保障和就业支出"/>
    <x v="7"/>
    <s v="20801"/>
    <s v="人力资源和社会保障管理事务"/>
    <x v="81"/>
  </r>
  <r>
    <x v="484"/>
    <s v="208"/>
    <s v="社会保障和就业支出"/>
    <x v="7"/>
    <s v="20801"/>
    <s v="人力资源和社会保障管理事务"/>
    <x v="81"/>
  </r>
  <r>
    <x v="485"/>
    <s v="208"/>
    <s v="社会保障和就业支出"/>
    <x v="7"/>
    <s v="20801"/>
    <s v="人力资源和社会保障管理事务"/>
    <x v="81"/>
  </r>
  <r>
    <x v="486"/>
    <s v="208"/>
    <s v="社会保障和就业支出"/>
    <x v="7"/>
    <s v="20801"/>
    <s v="人力资源和社会保障管理事务"/>
    <x v="81"/>
  </r>
  <r>
    <x v="487"/>
    <s v="208"/>
    <s v="社会保障和就业支出"/>
    <x v="7"/>
    <s v="20801"/>
    <s v="人力资源和社会保障管理事务"/>
    <x v="81"/>
  </r>
  <r>
    <x v="488"/>
    <s v="208"/>
    <s v="社会保障和就业支出"/>
    <x v="7"/>
    <s v="20801"/>
    <s v="人力资源和社会保障管理事务"/>
    <x v="81"/>
  </r>
  <r>
    <x v="489"/>
    <s v="208"/>
    <s v="社会保障和就业支出"/>
    <x v="7"/>
    <s v="20801"/>
    <s v="人力资源和社会保障管理事务"/>
    <x v="81"/>
  </r>
  <r>
    <x v="490"/>
    <s v="208"/>
    <s v="社会保障和就业支出"/>
    <x v="7"/>
    <s v="20801"/>
    <s v="人力资源和社会保障管理事务"/>
    <x v="81"/>
  </r>
  <r>
    <x v="491"/>
    <s v="208"/>
    <s v="社会保障和就业支出"/>
    <x v="7"/>
    <s v="20801"/>
    <s v="人力资源和社会保障管理事务"/>
    <x v="81"/>
  </r>
  <r>
    <x v="492"/>
    <s v="208"/>
    <s v="社会保障和就业支出"/>
    <x v="7"/>
    <s v="20801"/>
    <s v="人力资源和社会保障管理事务"/>
    <x v="81"/>
  </r>
  <r>
    <x v="493"/>
    <s v="208"/>
    <s v="社会保障和就业支出"/>
    <x v="7"/>
    <s v="20801"/>
    <s v="人力资源和社会保障管理事务"/>
    <x v="81"/>
  </r>
  <r>
    <x v="494"/>
    <s v="208"/>
    <s v="社会保障和就业支出"/>
    <x v="7"/>
    <s v="20801"/>
    <s v="人力资源和社会保障管理事务"/>
    <x v="81"/>
  </r>
  <r>
    <x v="495"/>
    <s v="208"/>
    <s v="社会保障和就业支出"/>
    <x v="7"/>
    <s v="20801"/>
    <s v="人力资源和社会保障管理事务"/>
    <x v="81"/>
  </r>
  <r>
    <x v="496"/>
    <s v="208"/>
    <s v="社会保障和就业支出"/>
    <x v="7"/>
    <s v="20802"/>
    <s v="民政管理事务"/>
    <x v="82"/>
  </r>
  <r>
    <x v="497"/>
    <s v="208"/>
    <s v="社会保障和就业支出"/>
    <x v="7"/>
    <s v="20802"/>
    <s v="民政管理事务"/>
    <x v="82"/>
  </r>
  <r>
    <x v="498"/>
    <s v="208"/>
    <s v="社会保障和就业支出"/>
    <x v="7"/>
    <s v="20802"/>
    <s v="民政管理事务"/>
    <x v="82"/>
  </r>
  <r>
    <x v="499"/>
    <s v="208"/>
    <s v="社会保障和就业支出"/>
    <x v="7"/>
    <s v="20802"/>
    <s v="民政管理事务"/>
    <x v="82"/>
  </r>
  <r>
    <x v="500"/>
    <s v="208"/>
    <s v="社会保障和就业支出"/>
    <x v="7"/>
    <s v="20802"/>
    <s v="民政管理事务"/>
    <x v="82"/>
  </r>
  <r>
    <x v="501"/>
    <s v="208"/>
    <s v="社会保障和就业支出"/>
    <x v="7"/>
    <s v="20802"/>
    <s v="民政管理事务"/>
    <x v="82"/>
  </r>
  <r>
    <x v="502"/>
    <s v="208"/>
    <s v="社会保障和就业支出"/>
    <x v="7"/>
    <s v="20802"/>
    <s v="民政管理事务"/>
    <x v="82"/>
  </r>
  <r>
    <x v="503"/>
    <s v="208"/>
    <s v="社会保障和就业支出"/>
    <x v="7"/>
    <s v="20804"/>
    <s v="补充全国社会保障基金"/>
    <x v="83"/>
  </r>
  <r>
    <x v="504"/>
    <s v="208"/>
    <s v="社会保障和就业支出"/>
    <x v="7"/>
    <s v="20804"/>
    <s v="补充全国社会保障基金"/>
    <x v="83"/>
  </r>
  <r>
    <x v="505"/>
    <s v="208"/>
    <s v="社会保障和就业支出"/>
    <x v="7"/>
    <s v="20804"/>
    <s v="补充全国社会保障基金"/>
    <x v="83"/>
  </r>
  <r>
    <x v="506"/>
    <s v="208"/>
    <s v="社会保障和就业支出"/>
    <x v="7"/>
    <s v="20805"/>
    <s v="行政事业单位养老支出"/>
    <x v="84"/>
  </r>
  <r>
    <x v="507"/>
    <s v="208"/>
    <s v="社会保障和就业支出"/>
    <x v="7"/>
    <s v="20805"/>
    <s v="行政事业单位养老支出"/>
    <x v="84"/>
  </r>
  <r>
    <x v="508"/>
    <s v="208"/>
    <s v="社会保障和就业支出"/>
    <x v="7"/>
    <s v="20805"/>
    <s v="行政事业单位养老支出"/>
    <x v="84"/>
  </r>
  <r>
    <x v="509"/>
    <s v="208"/>
    <s v="社会保障和就业支出"/>
    <x v="7"/>
    <s v="20805"/>
    <s v="行政事业单位养老支出"/>
    <x v="84"/>
  </r>
  <r>
    <x v="510"/>
    <s v="208"/>
    <s v="社会保障和就业支出"/>
    <x v="7"/>
    <s v="20805"/>
    <s v="行政事业单位养老支出"/>
    <x v="84"/>
  </r>
  <r>
    <x v="511"/>
    <s v="208"/>
    <s v="社会保障和就业支出"/>
    <x v="7"/>
    <s v="20805"/>
    <s v="行政事业单位养老支出"/>
    <x v="84"/>
  </r>
  <r>
    <x v="512"/>
    <s v="208"/>
    <s v="社会保障和就业支出"/>
    <x v="7"/>
    <s v="20805"/>
    <s v="行政事业单位养老支出"/>
    <x v="84"/>
  </r>
  <r>
    <x v="513"/>
    <s v="208"/>
    <s v="社会保障和就业支出"/>
    <x v="7"/>
    <s v="20805"/>
    <s v="行政事业单位养老支出"/>
    <x v="84"/>
  </r>
  <r>
    <x v="514"/>
    <s v="208"/>
    <s v="社会保障和就业支出"/>
    <x v="7"/>
    <s v="20806"/>
    <s v="企业改革补助"/>
    <x v="85"/>
  </r>
  <r>
    <x v="515"/>
    <s v="208"/>
    <s v="社会保障和就业支出"/>
    <x v="7"/>
    <s v="20806"/>
    <s v="企业改革补助"/>
    <x v="85"/>
  </r>
  <r>
    <x v="516"/>
    <s v="208"/>
    <s v="社会保障和就业支出"/>
    <x v="7"/>
    <s v="20806"/>
    <s v="企业改革补助"/>
    <x v="85"/>
  </r>
  <r>
    <x v="517"/>
    <s v="208"/>
    <s v="社会保障和就业支出"/>
    <x v="7"/>
    <s v="20807"/>
    <s v="就业补助"/>
    <x v="86"/>
  </r>
  <r>
    <x v="518"/>
    <s v="208"/>
    <s v="社会保障和就业支出"/>
    <x v="7"/>
    <s v="20807"/>
    <s v="就业补助"/>
    <x v="86"/>
  </r>
  <r>
    <x v="519"/>
    <s v="208"/>
    <s v="社会保障和就业支出"/>
    <x v="7"/>
    <s v="20807"/>
    <s v="就业补助"/>
    <x v="86"/>
  </r>
  <r>
    <x v="520"/>
    <s v="208"/>
    <s v="社会保障和就业支出"/>
    <x v="7"/>
    <s v="20807"/>
    <s v="就业补助"/>
    <x v="86"/>
  </r>
  <r>
    <x v="521"/>
    <s v="208"/>
    <s v="社会保障和就业支出"/>
    <x v="7"/>
    <s v="20807"/>
    <s v="就业补助"/>
    <x v="86"/>
  </r>
  <r>
    <x v="522"/>
    <s v="208"/>
    <s v="社会保障和就业支出"/>
    <x v="7"/>
    <s v="20807"/>
    <s v="就业补助"/>
    <x v="86"/>
  </r>
  <r>
    <x v="523"/>
    <s v="208"/>
    <s v="社会保障和就业支出"/>
    <x v="7"/>
    <s v="20807"/>
    <s v="就业补助"/>
    <x v="86"/>
  </r>
  <r>
    <x v="524"/>
    <s v="208"/>
    <s v="社会保障和就业支出"/>
    <x v="7"/>
    <s v="20807"/>
    <s v="就业补助"/>
    <x v="86"/>
  </r>
  <r>
    <x v="525"/>
    <s v="208"/>
    <s v="社会保障和就业支出"/>
    <x v="7"/>
    <s v="20807"/>
    <s v="就业补助"/>
    <x v="86"/>
  </r>
  <r>
    <x v="526"/>
    <s v="208"/>
    <s v="社会保障和就业支出"/>
    <x v="7"/>
    <s v="20808"/>
    <s v="抚恤"/>
    <x v="87"/>
  </r>
  <r>
    <x v="527"/>
    <s v="208"/>
    <s v="社会保障和就业支出"/>
    <x v="7"/>
    <s v="20808"/>
    <s v="抚恤"/>
    <x v="87"/>
  </r>
  <r>
    <x v="528"/>
    <s v="208"/>
    <s v="社会保障和就业支出"/>
    <x v="7"/>
    <s v="20808"/>
    <s v="抚恤"/>
    <x v="87"/>
  </r>
  <r>
    <x v="529"/>
    <s v="208"/>
    <s v="社会保障和就业支出"/>
    <x v="7"/>
    <s v="20808"/>
    <s v="抚恤"/>
    <x v="87"/>
  </r>
  <r>
    <x v="530"/>
    <s v="208"/>
    <s v="社会保障和就业支出"/>
    <x v="7"/>
    <s v="20808"/>
    <s v="抚恤"/>
    <x v="87"/>
  </r>
  <r>
    <x v="531"/>
    <s v="208"/>
    <s v="社会保障和就业支出"/>
    <x v="7"/>
    <s v="20808"/>
    <s v="抚恤"/>
    <x v="87"/>
  </r>
  <r>
    <x v="532"/>
    <s v="208"/>
    <s v="社会保障和就业支出"/>
    <x v="7"/>
    <s v="20808"/>
    <s v="抚恤"/>
    <x v="87"/>
  </r>
  <r>
    <x v="533"/>
    <s v="208"/>
    <s v="社会保障和就业支出"/>
    <x v="7"/>
    <s v="20808"/>
    <s v="抚恤"/>
    <x v="87"/>
  </r>
  <r>
    <x v="534"/>
    <s v="208"/>
    <s v="社会保障和就业支出"/>
    <x v="7"/>
    <s v="20809"/>
    <s v="退役安置"/>
    <x v="88"/>
  </r>
  <r>
    <x v="535"/>
    <s v="208"/>
    <s v="社会保障和就业支出"/>
    <x v="7"/>
    <s v="20809"/>
    <s v="退役安置"/>
    <x v="88"/>
  </r>
  <r>
    <x v="536"/>
    <s v="208"/>
    <s v="社会保障和就业支出"/>
    <x v="7"/>
    <s v="20809"/>
    <s v="退役安置"/>
    <x v="88"/>
  </r>
  <r>
    <x v="537"/>
    <s v="208"/>
    <s v="社会保障和就业支出"/>
    <x v="7"/>
    <s v="20809"/>
    <s v="退役安置"/>
    <x v="88"/>
  </r>
  <r>
    <x v="538"/>
    <s v="208"/>
    <s v="社会保障和就业支出"/>
    <x v="7"/>
    <s v="20809"/>
    <s v="退役安置"/>
    <x v="88"/>
  </r>
  <r>
    <x v="539"/>
    <s v="208"/>
    <s v="社会保障和就业支出"/>
    <x v="7"/>
    <s v="20809"/>
    <s v="退役安置"/>
    <x v="88"/>
  </r>
  <r>
    <x v="540"/>
    <s v="208"/>
    <s v="社会保障和就业支出"/>
    <x v="7"/>
    <s v="20810"/>
    <s v="社会福利"/>
    <x v="89"/>
  </r>
  <r>
    <x v="541"/>
    <s v="208"/>
    <s v="社会保障和就业支出"/>
    <x v="7"/>
    <s v="20810"/>
    <s v="社会福利"/>
    <x v="89"/>
  </r>
  <r>
    <x v="542"/>
    <s v="208"/>
    <s v="社会保障和就业支出"/>
    <x v="7"/>
    <s v="20810"/>
    <s v="社会福利"/>
    <x v="89"/>
  </r>
  <r>
    <x v="543"/>
    <s v="208"/>
    <s v="社会保障和就业支出"/>
    <x v="7"/>
    <s v="20810"/>
    <s v="社会福利"/>
    <x v="89"/>
  </r>
  <r>
    <x v="544"/>
    <s v="208"/>
    <s v="社会保障和就业支出"/>
    <x v="7"/>
    <s v="20810"/>
    <s v="社会福利"/>
    <x v="89"/>
  </r>
  <r>
    <x v="545"/>
    <s v="208"/>
    <s v="社会保障和就业支出"/>
    <x v="7"/>
    <s v="20810"/>
    <s v="社会福利"/>
    <x v="89"/>
  </r>
  <r>
    <x v="546"/>
    <s v="208"/>
    <s v="社会保障和就业支出"/>
    <x v="7"/>
    <s v="20810"/>
    <s v="社会福利"/>
    <x v="89"/>
  </r>
  <r>
    <x v="547"/>
    <s v="208"/>
    <s v="社会保障和就业支出"/>
    <x v="7"/>
    <s v="20811"/>
    <s v="残疾人事业"/>
    <x v="90"/>
  </r>
  <r>
    <x v="548"/>
    <s v="208"/>
    <s v="社会保障和就业支出"/>
    <x v="7"/>
    <s v="20811"/>
    <s v="残疾人事业"/>
    <x v="90"/>
  </r>
  <r>
    <x v="549"/>
    <s v="208"/>
    <s v="社会保障和就业支出"/>
    <x v="7"/>
    <s v="20811"/>
    <s v="残疾人事业"/>
    <x v="90"/>
  </r>
  <r>
    <x v="550"/>
    <s v="208"/>
    <s v="社会保障和就业支出"/>
    <x v="7"/>
    <s v="20811"/>
    <s v="残疾人事业"/>
    <x v="90"/>
  </r>
  <r>
    <x v="551"/>
    <s v="208"/>
    <s v="社会保障和就业支出"/>
    <x v="7"/>
    <s v="20811"/>
    <s v="残疾人事业"/>
    <x v="90"/>
  </r>
  <r>
    <x v="552"/>
    <s v="208"/>
    <s v="社会保障和就业支出"/>
    <x v="7"/>
    <s v="20811"/>
    <s v="残疾人事业"/>
    <x v="90"/>
  </r>
  <r>
    <x v="553"/>
    <s v="208"/>
    <s v="社会保障和就业支出"/>
    <x v="7"/>
    <s v="20811"/>
    <s v="残疾人事业"/>
    <x v="90"/>
  </r>
  <r>
    <x v="554"/>
    <s v="208"/>
    <s v="社会保障和就业支出"/>
    <x v="7"/>
    <s v="20811"/>
    <s v="残疾人事业"/>
    <x v="90"/>
  </r>
  <r>
    <x v="555"/>
    <s v="208"/>
    <s v="社会保障和就业支出"/>
    <x v="7"/>
    <s v="20816"/>
    <s v="红十字事业"/>
    <x v="91"/>
  </r>
  <r>
    <x v="556"/>
    <s v="208"/>
    <s v="社会保障和就业支出"/>
    <x v="7"/>
    <s v="20816"/>
    <s v="红十字事业"/>
    <x v="91"/>
  </r>
  <r>
    <x v="557"/>
    <s v="208"/>
    <s v="社会保障和就业支出"/>
    <x v="7"/>
    <s v="20816"/>
    <s v="红十字事业"/>
    <x v="91"/>
  </r>
  <r>
    <x v="558"/>
    <s v="208"/>
    <s v="社会保障和就业支出"/>
    <x v="7"/>
    <s v="20816"/>
    <s v="红十字事业"/>
    <x v="91"/>
  </r>
  <r>
    <x v="559"/>
    <s v="208"/>
    <s v="社会保障和就业支出"/>
    <x v="7"/>
    <s v="20819"/>
    <s v="最低生活保障"/>
    <x v="92"/>
  </r>
  <r>
    <x v="560"/>
    <s v="208"/>
    <s v="社会保障和就业支出"/>
    <x v="7"/>
    <s v="20819"/>
    <s v="最低生活保障"/>
    <x v="92"/>
  </r>
  <r>
    <x v="561"/>
    <s v="208"/>
    <s v="社会保障和就业支出"/>
    <x v="7"/>
    <s v="20820"/>
    <s v="临时救助"/>
    <x v="93"/>
  </r>
  <r>
    <x v="562"/>
    <s v="208"/>
    <s v="社会保障和就业支出"/>
    <x v="7"/>
    <s v="20820"/>
    <s v="临时救助"/>
    <x v="93"/>
  </r>
  <r>
    <x v="563"/>
    <s v="208"/>
    <s v="社会保障和就业支出"/>
    <x v="7"/>
    <s v="20821"/>
    <s v="特困人员救助供养"/>
    <x v="94"/>
  </r>
  <r>
    <x v="564"/>
    <s v="208"/>
    <s v="社会保障和就业支出"/>
    <x v="7"/>
    <s v="20821"/>
    <s v="特困人员救助供养"/>
    <x v="94"/>
  </r>
  <r>
    <x v="565"/>
    <s v="208"/>
    <s v="社会保障和就业支出"/>
    <x v="7"/>
    <s v="20822"/>
    <s v="大中型水库移民后期扶持基金支出"/>
    <x v="95"/>
  </r>
  <r>
    <x v="566"/>
    <s v="208"/>
    <s v="社会保障和就业支出"/>
    <x v="7"/>
    <s v="20822"/>
    <s v="大中型水库移民后期扶持基金支出"/>
    <x v="95"/>
  </r>
  <r>
    <x v="567"/>
    <s v="208"/>
    <s v="社会保障和就业支出"/>
    <x v="7"/>
    <s v="20822"/>
    <s v="大中型水库移民后期扶持基金支出"/>
    <x v="95"/>
  </r>
  <r>
    <x v="568"/>
    <s v="208"/>
    <s v="社会保障和就业支出"/>
    <x v="7"/>
    <s v="20823"/>
    <s v="小型水库移民扶助基金安排的支出"/>
    <x v="96"/>
  </r>
  <r>
    <x v="569"/>
    <s v="208"/>
    <s v="社会保障和就业支出"/>
    <x v="7"/>
    <s v="20823"/>
    <s v="小型水库移民扶助基金安排的支出"/>
    <x v="96"/>
  </r>
  <r>
    <x v="570"/>
    <s v="208"/>
    <s v="社会保障和就业支出"/>
    <x v="7"/>
    <s v="20823"/>
    <s v="小型水库移民扶助基金安排的支出"/>
    <x v="96"/>
  </r>
  <r>
    <x v="571"/>
    <s v="208"/>
    <s v="社会保障和就业支出"/>
    <x v="7"/>
    <s v="20824"/>
    <s v="补充道路交通事故社会救助基金"/>
    <x v="97"/>
  </r>
  <r>
    <x v="572"/>
    <s v="208"/>
    <s v="社会保障和就业支出"/>
    <x v="7"/>
    <s v="20824"/>
    <s v="补充道路交通事故社会救助基金"/>
    <x v="97"/>
  </r>
  <r>
    <x v="573"/>
    <s v="208"/>
    <s v="社会保障和就业支出"/>
    <x v="7"/>
    <s v="20825"/>
    <s v="其他生活救助"/>
    <x v="98"/>
  </r>
  <r>
    <x v="574"/>
    <s v="208"/>
    <s v="社会保障和就业支出"/>
    <x v="7"/>
    <s v="20825"/>
    <s v="其他生活救助"/>
    <x v="98"/>
  </r>
  <r>
    <x v="575"/>
    <s v="208"/>
    <s v="社会保障和就业支出"/>
    <x v="7"/>
    <s v="20826"/>
    <s v="财政对基本养老保险基金的补助"/>
    <x v="99"/>
  </r>
  <r>
    <x v="576"/>
    <s v="208"/>
    <s v="社会保障和就业支出"/>
    <x v="7"/>
    <s v="20826"/>
    <s v="财政对基本养老保险基金的补助"/>
    <x v="99"/>
  </r>
  <r>
    <x v="577"/>
    <s v="208"/>
    <s v="社会保障和就业支出"/>
    <x v="7"/>
    <s v="20826"/>
    <s v="财政对基本养老保险基金的补助"/>
    <x v="99"/>
  </r>
  <r>
    <x v="578"/>
    <s v="208"/>
    <s v="社会保障和就业支出"/>
    <x v="7"/>
    <s v="20827"/>
    <s v="财政对其他社会保险基金的补助"/>
    <x v="100"/>
  </r>
  <r>
    <x v="579"/>
    <s v="208"/>
    <s v="社会保障和就业支出"/>
    <x v="7"/>
    <s v="20827"/>
    <s v="财政对其他社会保险基金的补助"/>
    <x v="100"/>
  </r>
  <r>
    <x v="580"/>
    <s v="208"/>
    <s v="社会保障和就业支出"/>
    <x v="7"/>
    <s v="20827"/>
    <s v="财政对其他社会保险基金的补助"/>
    <x v="100"/>
  </r>
  <r>
    <x v="581"/>
    <s v="208"/>
    <s v="社会保障和就业支出"/>
    <x v="7"/>
    <s v="20828"/>
    <s v="退役军人管理事务"/>
    <x v="101"/>
  </r>
  <r>
    <x v="582"/>
    <s v="208"/>
    <s v="社会保障和就业支出"/>
    <x v="7"/>
    <s v="20828"/>
    <s v="退役军人管理事务"/>
    <x v="101"/>
  </r>
  <r>
    <x v="583"/>
    <s v="208"/>
    <s v="社会保障和就业支出"/>
    <x v="7"/>
    <s v="20828"/>
    <s v="退役军人管理事务"/>
    <x v="101"/>
  </r>
  <r>
    <x v="584"/>
    <s v="208"/>
    <s v="社会保障和就业支出"/>
    <x v="7"/>
    <s v="20828"/>
    <s v="退役军人管理事务"/>
    <x v="101"/>
  </r>
  <r>
    <x v="585"/>
    <s v="208"/>
    <s v="社会保障和就业支出"/>
    <x v="7"/>
    <s v="20828"/>
    <s v="退役军人管理事务"/>
    <x v="101"/>
  </r>
  <r>
    <x v="586"/>
    <s v="208"/>
    <s v="社会保障和就业支出"/>
    <x v="7"/>
    <s v="20828"/>
    <s v="退役军人管理事务"/>
    <x v="101"/>
  </r>
  <r>
    <x v="587"/>
    <s v="208"/>
    <s v="社会保障和就业支出"/>
    <x v="7"/>
    <s v="20828"/>
    <s v="退役军人管理事务"/>
    <x v="101"/>
  </r>
  <r>
    <x v="588"/>
    <s v="208"/>
    <s v="社会保障和就业支出"/>
    <x v="7"/>
    <s v="20829"/>
    <s v="小型水库移民扶助基金对应专项债务收入安排的支出"/>
    <x v="102"/>
  </r>
  <r>
    <x v="589"/>
    <s v="208"/>
    <s v="社会保障和就业支出"/>
    <x v="7"/>
    <s v="20829"/>
    <s v="小型水库移民扶助基金对应专项债务收入安排的支出"/>
    <x v="102"/>
  </r>
  <r>
    <x v="590"/>
    <s v="208"/>
    <s v="社会保障和就业支出"/>
    <x v="7"/>
    <s v="20830"/>
    <s v="财政代缴社会保险费支出"/>
    <x v="103"/>
  </r>
  <r>
    <x v="591"/>
    <s v="208"/>
    <s v="社会保障和就业支出"/>
    <x v="7"/>
    <s v="20830"/>
    <s v="财政代缴社会保险费支出"/>
    <x v="103"/>
  </r>
  <r>
    <x v="592"/>
    <s v="208"/>
    <s v="社会保障和就业支出"/>
    <x v="7"/>
    <s v="20899"/>
    <s v="其他社会保障和就业支出"/>
    <x v="104"/>
  </r>
  <r>
    <x v="593"/>
    <s v="209"/>
    <s v="社会保险基金支出"/>
    <x v="8"/>
    <s v="20901"/>
    <s v="企业职工基本养老保险基金支出"/>
    <x v="105"/>
  </r>
  <r>
    <x v="594"/>
    <s v="209"/>
    <s v="社会保险基金支出"/>
    <x v="8"/>
    <s v="20901"/>
    <s v="企业职工基本养老保险基金支出"/>
    <x v="105"/>
  </r>
  <r>
    <x v="595"/>
    <s v="209"/>
    <s v="社会保险基金支出"/>
    <x v="8"/>
    <s v="20901"/>
    <s v="企业职工基本养老保险基金支出"/>
    <x v="105"/>
  </r>
  <r>
    <x v="596"/>
    <s v="209"/>
    <s v="社会保险基金支出"/>
    <x v="8"/>
    <s v="20901"/>
    <s v="企业职工基本养老保险基金支出"/>
    <x v="105"/>
  </r>
  <r>
    <x v="597"/>
    <s v="209"/>
    <s v="社会保险基金支出"/>
    <x v="8"/>
    <s v="20902"/>
    <s v="失业保险基金支出"/>
    <x v="106"/>
  </r>
  <r>
    <x v="598"/>
    <s v="209"/>
    <s v="社会保险基金支出"/>
    <x v="8"/>
    <s v="20902"/>
    <s v="失业保险基金支出"/>
    <x v="106"/>
  </r>
  <r>
    <x v="599"/>
    <s v="209"/>
    <s v="社会保险基金支出"/>
    <x v="8"/>
    <s v="20902"/>
    <s v="失业保险基金支出"/>
    <x v="106"/>
  </r>
  <r>
    <x v="600"/>
    <s v="209"/>
    <s v="社会保险基金支出"/>
    <x v="8"/>
    <s v="20902"/>
    <s v="失业保险基金支出"/>
    <x v="106"/>
  </r>
  <r>
    <x v="601"/>
    <s v="209"/>
    <s v="社会保险基金支出"/>
    <x v="8"/>
    <s v="20902"/>
    <s v="失业保险基金支出"/>
    <x v="106"/>
  </r>
  <r>
    <x v="602"/>
    <s v="209"/>
    <s v="社会保险基金支出"/>
    <x v="8"/>
    <s v="20902"/>
    <s v="失业保险基金支出"/>
    <x v="106"/>
  </r>
  <r>
    <x v="603"/>
    <s v="209"/>
    <s v="社会保险基金支出"/>
    <x v="8"/>
    <s v="20902"/>
    <s v="失业保险基金支出"/>
    <x v="106"/>
  </r>
  <r>
    <x v="604"/>
    <s v="209"/>
    <s v="社会保险基金支出"/>
    <x v="8"/>
    <s v="20902"/>
    <s v="失业保险基金支出"/>
    <x v="106"/>
  </r>
  <r>
    <x v="605"/>
    <s v="209"/>
    <s v="社会保险基金支出"/>
    <x v="8"/>
    <s v="20903"/>
    <s v="职工基本医疗保险基金支出"/>
    <x v="107"/>
  </r>
  <r>
    <x v="606"/>
    <s v="209"/>
    <s v="社会保险基金支出"/>
    <x v="8"/>
    <s v="20903"/>
    <s v="职工基本医疗保险基金支出"/>
    <x v="107"/>
  </r>
  <r>
    <x v="607"/>
    <s v="209"/>
    <s v="社会保险基金支出"/>
    <x v="8"/>
    <s v="20903"/>
    <s v="职工基本医疗保险基金支出"/>
    <x v="107"/>
  </r>
  <r>
    <x v="608"/>
    <s v="209"/>
    <s v="社会保险基金支出"/>
    <x v="8"/>
    <s v="20904"/>
    <s v="工伤保险基金支出"/>
    <x v="108"/>
  </r>
  <r>
    <x v="609"/>
    <s v="209"/>
    <s v="社会保险基金支出"/>
    <x v="8"/>
    <s v="20904"/>
    <s v="工伤保险基金支出"/>
    <x v="108"/>
  </r>
  <r>
    <x v="610"/>
    <s v="209"/>
    <s v="社会保险基金支出"/>
    <x v="8"/>
    <s v="20904"/>
    <s v="工伤保险基金支出"/>
    <x v="108"/>
  </r>
  <r>
    <x v="611"/>
    <s v="209"/>
    <s v="社会保险基金支出"/>
    <x v="8"/>
    <s v="20904"/>
    <s v="工伤保险基金支出"/>
    <x v="108"/>
  </r>
  <r>
    <x v="612"/>
    <s v="209"/>
    <s v="社会保险基金支出"/>
    <x v="8"/>
    <s v="20910"/>
    <s v="城乡居民基本养老保险基金支出"/>
    <x v="109"/>
  </r>
  <r>
    <x v="613"/>
    <s v="209"/>
    <s v="社会保险基金支出"/>
    <x v="8"/>
    <s v="20910"/>
    <s v="城乡居民基本养老保险基金支出"/>
    <x v="109"/>
  </r>
  <r>
    <x v="614"/>
    <s v="209"/>
    <s v="社会保险基金支出"/>
    <x v="8"/>
    <s v="20910"/>
    <s v="城乡居民基本养老保险基金支出"/>
    <x v="109"/>
  </r>
  <r>
    <x v="615"/>
    <s v="209"/>
    <s v="社会保险基金支出"/>
    <x v="8"/>
    <s v="20910"/>
    <s v="城乡居民基本养老保险基金支出"/>
    <x v="109"/>
  </r>
  <r>
    <x v="616"/>
    <s v="209"/>
    <s v="社会保险基金支出"/>
    <x v="8"/>
    <s v="20911"/>
    <s v="机关事业单位基本养老保险基金支出"/>
    <x v="110"/>
  </r>
  <r>
    <x v="617"/>
    <s v="209"/>
    <s v="社会保险基金支出"/>
    <x v="8"/>
    <s v="20911"/>
    <s v="机关事业单位基本养老保险基金支出"/>
    <x v="110"/>
  </r>
  <r>
    <x v="618"/>
    <s v="209"/>
    <s v="社会保险基金支出"/>
    <x v="8"/>
    <s v="20911"/>
    <s v="机关事业单位基本养老保险基金支出"/>
    <x v="110"/>
  </r>
  <r>
    <x v="619"/>
    <s v="209"/>
    <s v="社会保险基金支出"/>
    <x v="8"/>
    <s v="20912"/>
    <s v="城乡居民基本医疗保险基金支出"/>
    <x v="111"/>
  </r>
  <r>
    <x v="620"/>
    <s v="209"/>
    <s v="社会保险基金支出"/>
    <x v="8"/>
    <s v="20912"/>
    <s v="城乡居民基本医疗保险基金支出"/>
    <x v="111"/>
  </r>
  <r>
    <x v="621"/>
    <s v="209"/>
    <s v="社会保险基金支出"/>
    <x v="8"/>
    <s v="20912"/>
    <s v="城乡居民基本医疗保险基金支出"/>
    <x v="111"/>
  </r>
  <r>
    <x v="622"/>
    <s v="210"/>
    <s v="卫生健康支出"/>
    <x v="9"/>
    <s v="21001"/>
    <s v="卫生健康管理事务"/>
    <x v="112"/>
  </r>
  <r>
    <x v="623"/>
    <s v="210"/>
    <s v="卫生健康支出"/>
    <x v="9"/>
    <s v="21001"/>
    <s v="卫生健康管理事务"/>
    <x v="112"/>
  </r>
  <r>
    <x v="624"/>
    <s v="210"/>
    <s v="卫生健康支出"/>
    <x v="9"/>
    <s v="21001"/>
    <s v="卫生健康管理事务"/>
    <x v="112"/>
  </r>
  <r>
    <x v="625"/>
    <s v="210"/>
    <s v="卫生健康支出"/>
    <x v="9"/>
    <s v="21001"/>
    <s v="卫生健康管理事务"/>
    <x v="112"/>
  </r>
  <r>
    <x v="626"/>
    <s v="210"/>
    <s v="卫生健康支出"/>
    <x v="9"/>
    <s v="21002"/>
    <s v="公立医院"/>
    <x v="113"/>
  </r>
  <r>
    <x v="627"/>
    <s v="210"/>
    <s v="卫生健康支出"/>
    <x v="9"/>
    <s v="21002"/>
    <s v="公立医院"/>
    <x v="113"/>
  </r>
  <r>
    <x v="628"/>
    <s v="210"/>
    <s v="卫生健康支出"/>
    <x v="9"/>
    <s v="21002"/>
    <s v="公立医院"/>
    <x v="113"/>
  </r>
  <r>
    <x v="629"/>
    <s v="210"/>
    <s v="卫生健康支出"/>
    <x v="9"/>
    <s v="21002"/>
    <s v="公立医院"/>
    <x v="113"/>
  </r>
  <r>
    <x v="630"/>
    <s v="210"/>
    <s v="卫生健康支出"/>
    <x v="9"/>
    <s v="21002"/>
    <s v="公立医院"/>
    <x v="113"/>
  </r>
  <r>
    <x v="631"/>
    <s v="210"/>
    <s v="卫生健康支出"/>
    <x v="9"/>
    <s v="21002"/>
    <s v="公立医院"/>
    <x v="113"/>
  </r>
  <r>
    <x v="632"/>
    <s v="210"/>
    <s v="卫生健康支出"/>
    <x v="9"/>
    <s v="21002"/>
    <s v="公立医院"/>
    <x v="113"/>
  </r>
  <r>
    <x v="633"/>
    <s v="210"/>
    <s v="卫生健康支出"/>
    <x v="9"/>
    <s v="21002"/>
    <s v="公立医院"/>
    <x v="113"/>
  </r>
  <r>
    <x v="634"/>
    <s v="210"/>
    <s v="卫生健康支出"/>
    <x v="9"/>
    <s v="21002"/>
    <s v="公立医院"/>
    <x v="113"/>
  </r>
  <r>
    <x v="635"/>
    <s v="210"/>
    <s v="卫生健康支出"/>
    <x v="9"/>
    <s v="21002"/>
    <s v="公立医院"/>
    <x v="113"/>
  </r>
  <r>
    <x v="636"/>
    <s v="210"/>
    <s v="卫生健康支出"/>
    <x v="9"/>
    <s v="21002"/>
    <s v="公立医院"/>
    <x v="113"/>
  </r>
  <r>
    <x v="637"/>
    <s v="210"/>
    <s v="卫生健康支出"/>
    <x v="9"/>
    <s v="21002"/>
    <s v="公立医院"/>
    <x v="113"/>
  </r>
  <r>
    <x v="638"/>
    <s v="210"/>
    <s v="卫生健康支出"/>
    <x v="9"/>
    <s v="21002"/>
    <s v="公立医院"/>
    <x v="113"/>
  </r>
  <r>
    <x v="639"/>
    <s v="210"/>
    <s v="卫生健康支出"/>
    <x v="9"/>
    <s v="21002"/>
    <s v="公立医院"/>
    <x v="113"/>
  </r>
  <r>
    <x v="640"/>
    <s v="210"/>
    <s v="卫生健康支出"/>
    <x v="9"/>
    <s v="21003"/>
    <s v="基层医疗卫生机构"/>
    <x v="114"/>
  </r>
  <r>
    <x v="641"/>
    <s v="210"/>
    <s v="卫生健康支出"/>
    <x v="9"/>
    <s v="21003"/>
    <s v="基层医疗卫生机构"/>
    <x v="114"/>
  </r>
  <r>
    <x v="642"/>
    <s v="210"/>
    <s v="卫生健康支出"/>
    <x v="9"/>
    <s v="21003"/>
    <s v="基层医疗卫生机构"/>
    <x v="114"/>
  </r>
  <r>
    <x v="643"/>
    <s v="210"/>
    <s v="卫生健康支出"/>
    <x v="9"/>
    <s v="21004"/>
    <s v="公共卫生"/>
    <x v="115"/>
  </r>
  <r>
    <x v="644"/>
    <s v="210"/>
    <s v="卫生健康支出"/>
    <x v="9"/>
    <s v="21004"/>
    <s v="公共卫生"/>
    <x v="115"/>
  </r>
  <r>
    <x v="645"/>
    <s v="210"/>
    <s v="卫生健康支出"/>
    <x v="9"/>
    <s v="21004"/>
    <s v="公共卫生"/>
    <x v="115"/>
  </r>
  <r>
    <x v="646"/>
    <s v="210"/>
    <s v="卫生健康支出"/>
    <x v="9"/>
    <s v="21004"/>
    <s v="公共卫生"/>
    <x v="115"/>
  </r>
  <r>
    <x v="647"/>
    <s v="210"/>
    <s v="卫生健康支出"/>
    <x v="9"/>
    <s v="21004"/>
    <s v="公共卫生"/>
    <x v="115"/>
  </r>
  <r>
    <x v="648"/>
    <s v="210"/>
    <s v="卫生健康支出"/>
    <x v="9"/>
    <s v="21004"/>
    <s v="公共卫生"/>
    <x v="115"/>
  </r>
  <r>
    <x v="649"/>
    <s v="210"/>
    <s v="卫生健康支出"/>
    <x v="9"/>
    <s v="21004"/>
    <s v="公共卫生"/>
    <x v="115"/>
  </r>
  <r>
    <x v="650"/>
    <s v="210"/>
    <s v="卫生健康支出"/>
    <x v="9"/>
    <s v="21004"/>
    <s v="公共卫生"/>
    <x v="115"/>
  </r>
  <r>
    <x v="651"/>
    <s v="210"/>
    <s v="卫生健康支出"/>
    <x v="9"/>
    <s v="21004"/>
    <s v="公共卫生"/>
    <x v="115"/>
  </r>
  <r>
    <x v="652"/>
    <s v="210"/>
    <s v="卫生健康支出"/>
    <x v="9"/>
    <s v="21004"/>
    <s v="公共卫生"/>
    <x v="115"/>
  </r>
  <r>
    <x v="653"/>
    <s v="210"/>
    <s v="卫生健康支出"/>
    <x v="9"/>
    <s v="21004"/>
    <s v="公共卫生"/>
    <x v="115"/>
  </r>
  <r>
    <x v="654"/>
    <s v="210"/>
    <s v="卫生健康支出"/>
    <x v="9"/>
    <s v="21006"/>
    <s v="中医药"/>
    <x v="116"/>
  </r>
  <r>
    <x v="655"/>
    <s v="210"/>
    <s v="卫生健康支出"/>
    <x v="9"/>
    <s v="21006"/>
    <s v="中医药"/>
    <x v="116"/>
  </r>
  <r>
    <x v="656"/>
    <s v="210"/>
    <s v="卫生健康支出"/>
    <x v="9"/>
    <s v="21007"/>
    <s v="计划生育事务"/>
    <x v="117"/>
  </r>
  <r>
    <x v="657"/>
    <s v="210"/>
    <s v="卫生健康支出"/>
    <x v="9"/>
    <s v="21007"/>
    <s v="计划生育事务"/>
    <x v="117"/>
  </r>
  <r>
    <x v="658"/>
    <s v="210"/>
    <s v="卫生健康支出"/>
    <x v="9"/>
    <s v="21007"/>
    <s v="计划生育事务"/>
    <x v="117"/>
  </r>
  <r>
    <x v="659"/>
    <s v="210"/>
    <s v="卫生健康支出"/>
    <x v="9"/>
    <s v="21011"/>
    <s v="行政事业单位医疗"/>
    <x v="118"/>
  </r>
  <r>
    <x v="660"/>
    <s v="210"/>
    <s v="卫生健康支出"/>
    <x v="9"/>
    <s v="21011"/>
    <s v="行政事业单位医疗"/>
    <x v="118"/>
  </r>
  <r>
    <x v="661"/>
    <s v="210"/>
    <s v="卫生健康支出"/>
    <x v="9"/>
    <s v="21011"/>
    <s v="行政事业单位医疗"/>
    <x v="118"/>
  </r>
  <r>
    <x v="662"/>
    <s v="210"/>
    <s v="卫生健康支出"/>
    <x v="9"/>
    <s v="21011"/>
    <s v="行政事业单位医疗"/>
    <x v="118"/>
  </r>
  <r>
    <x v="663"/>
    <s v="210"/>
    <s v="卫生健康支出"/>
    <x v="9"/>
    <s v="21012"/>
    <s v="财政对基本医疗保险基金的补助"/>
    <x v="119"/>
  </r>
  <r>
    <x v="664"/>
    <s v="210"/>
    <s v="卫生健康支出"/>
    <x v="9"/>
    <s v="21012"/>
    <s v="财政对基本医疗保险基金的补助"/>
    <x v="119"/>
  </r>
  <r>
    <x v="665"/>
    <s v="210"/>
    <s v="卫生健康支出"/>
    <x v="9"/>
    <s v="21012"/>
    <s v="财政对基本医疗保险基金的补助"/>
    <x v="119"/>
  </r>
  <r>
    <x v="666"/>
    <s v="210"/>
    <s v="卫生健康支出"/>
    <x v="9"/>
    <s v="21013"/>
    <s v="医疗救助"/>
    <x v="120"/>
  </r>
  <r>
    <x v="667"/>
    <s v="210"/>
    <s v="卫生健康支出"/>
    <x v="9"/>
    <s v="21013"/>
    <s v="医疗救助"/>
    <x v="120"/>
  </r>
  <r>
    <x v="668"/>
    <s v="210"/>
    <s v="卫生健康支出"/>
    <x v="9"/>
    <s v="21013"/>
    <s v="医疗救助"/>
    <x v="120"/>
  </r>
  <r>
    <x v="669"/>
    <s v="210"/>
    <s v="卫生健康支出"/>
    <x v="9"/>
    <s v="21014"/>
    <s v="优抚对象医疗"/>
    <x v="121"/>
  </r>
  <r>
    <x v="670"/>
    <s v="210"/>
    <s v="卫生健康支出"/>
    <x v="9"/>
    <s v="21014"/>
    <s v="优抚对象医疗"/>
    <x v="121"/>
  </r>
  <r>
    <x v="671"/>
    <s v="210"/>
    <s v="卫生健康支出"/>
    <x v="9"/>
    <s v="21015"/>
    <s v="医疗保障管理事务"/>
    <x v="122"/>
  </r>
  <r>
    <x v="672"/>
    <s v="210"/>
    <s v="卫生健康支出"/>
    <x v="9"/>
    <s v="21015"/>
    <s v="医疗保障管理事务"/>
    <x v="122"/>
  </r>
  <r>
    <x v="673"/>
    <s v="210"/>
    <s v="卫生健康支出"/>
    <x v="9"/>
    <s v="21015"/>
    <s v="医疗保障管理事务"/>
    <x v="122"/>
  </r>
  <r>
    <x v="674"/>
    <s v="210"/>
    <s v="卫生健康支出"/>
    <x v="9"/>
    <s v="21015"/>
    <s v="医疗保障管理事务"/>
    <x v="122"/>
  </r>
  <r>
    <x v="675"/>
    <s v="210"/>
    <s v="卫生健康支出"/>
    <x v="9"/>
    <s v="21015"/>
    <s v="医疗保障管理事务"/>
    <x v="122"/>
  </r>
  <r>
    <x v="676"/>
    <s v="210"/>
    <s v="卫生健康支出"/>
    <x v="9"/>
    <s v="21015"/>
    <s v="医疗保障管理事务"/>
    <x v="122"/>
  </r>
  <r>
    <x v="677"/>
    <s v="210"/>
    <s v="卫生健康支出"/>
    <x v="9"/>
    <s v="21015"/>
    <s v="医疗保障管理事务"/>
    <x v="122"/>
  </r>
  <r>
    <x v="678"/>
    <s v="210"/>
    <s v="卫生健康支出"/>
    <x v="9"/>
    <s v="21015"/>
    <s v="医疗保障管理事务"/>
    <x v="122"/>
  </r>
  <r>
    <x v="679"/>
    <s v="210"/>
    <s v="卫生健康支出"/>
    <x v="9"/>
    <s v="21016"/>
    <s v="老龄卫生健康事务"/>
    <x v="123"/>
  </r>
  <r>
    <x v="680"/>
    <s v="210"/>
    <s v="卫生健康支出"/>
    <x v="9"/>
    <s v="21099"/>
    <s v="其他卫生健康支出"/>
    <x v="124"/>
  </r>
  <r>
    <x v="681"/>
    <s v="211"/>
    <s v="节能环保支出"/>
    <x v="10"/>
    <s v="21101"/>
    <s v="环境保护管理事务"/>
    <x v="125"/>
  </r>
  <r>
    <x v="682"/>
    <s v="211"/>
    <s v="节能环保支出"/>
    <x v="10"/>
    <s v="21101"/>
    <s v="环境保护管理事务"/>
    <x v="125"/>
  </r>
  <r>
    <x v="683"/>
    <s v="211"/>
    <s v="节能环保支出"/>
    <x v="10"/>
    <s v="21101"/>
    <s v="环境保护管理事务"/>
    <x v="125"/>
  </r>
  <r>
    <x v="684"/>
    <s v="211"/>
    <s v="节能环保支出"/>
    <x v="10"/>
    <s v="21101"/>
    <s v="环境保护管理事务"/>
    <x v="125"/>
  </r>
  <r>
    <x v="685"/>
    <s v="211"/>
    <s v="节能环保支出"/>
    <x v="10"/>
    <s v="21101"/>
    <s v="环境保护管理事务"/>
    <x v="125"/>
  </r>
  <r>
    <x v="686"/>
    <s v="211"/>
    <s v="节能环保支出"/>
    <x v="10"/>
    <s v="21101"/>
    <s v="环境保护管理事务"/>
    <x v="125"/>
  </r>
  <r>
    <x v="687"/>
    <s v="211"/>
    <s v="节能环保支出"/>
    <x v="10"/>
    <s v="21101"/>
    <s v="环境保护管理事务"/>
    <x v="125"/>
  </r>
  <r>
    <x v="688"/>
    <s v="211"/>
    <s v="节能环保支出"/>
    <x v="10"/>
    <s v="21101"/>
    <s v="环境保护管理事务"/>
    <x v="125"/>
  </r>
  <r>
    <x v="689"/>
    <s v="211"/>
    <s v="节能环保支出"/>
    <x v="10"/>
    <s v="21101"/>
    <s v="环境保护管理事务"/>
    <x v="125"/>
  </r>
  <r>
    <x v="690"/>
    <s v="211"/>
    <s v="节能环保支出"/>
    <x v="10"/>
    <s v="21102"/>
    <s v="环境监测与监察"/>
    <x v="126"/>
  </r>
  <r>
    <x v="691"/>
    <s v="211"/>
    <s v="节能环保支出"/>
    <x v="10"/>
    <s v="21102"/>
    <s v="环境监测与监察"/>
    <x v="126"/>
  </r>
  <r>
    <x v="692"/>
    <s v="211"/>
    <s v="节能环保支出"/>
    <x v="10"/>
    <s v="21102"/>
    <s v="环境监测与监察"/>
    <x v="126"/>
  </r>
  <r>
    <x v="693"/>
    <s v="211"/>
    <s v="节能环保支出"/>
    <x v="10"/>
    <s v="21103"/>
    <s v="污染防治"/>
    <x v="127"/>
  </r>
  <r>
    <x v="694"/>
    <s v="211"/>
    <s v="节能环保支出"/>
    <x v="10"/>
    <s v="21103"/>
    <s v="污染防治"/>
    <x v="127"/>
  </r>
  <r>
    <x v="695"/>
    <s v="211"/>
    <s v="节能环保支出"/>
    <x v="10"/>
    <s v="21103"/>
    <s v="污染防治"/>
    <x v="127"/>
  </r>
  <r>
    <x v="696"/>
    <s v="211"/>
    <s v="节能环保支出"/>
    <x v="10"/>
    <s v="21103"/>
    <s v="污染防治"/>
    <x v="127"/>
  </r>
  <r>
    <x v="697"/>
    <s v="211"/>
    <s v="节能环保支出"/>
    <x v="10"/>
    <s v="21103"/>
    <s v="污染防治"/>
    <x v="127"/>
  </r>
  <r>
    <x v="698"/>
    <s v="211"/>
    <s v="节能环保支出"/>
    <x v="10"/>
    <s v="21103"/>
    <s v="污染防治"/>
    <x v="127"/>
  </r>
  <r>
    <x v="699"/>
    <s v="211"/>
    <s v="节能环保支出"/>
    <x v="10"/>
    <s v="21103"/>
    <s v="污染防治"/>
    <x v="127"/>
  </r>
  <r>
    <x v="700"/>
    <s v="211"/>
    <s v="节能环保支出"/>
    <x v="10"/>
    <s v="21103"/>
    <s v="污染防治"/>
    <x v="127"/>
  </r>
  <r>
    <x v="701"/>
    <s v="211"/>
    <s v="节能环保支出"/>
    <x v="10"/>
    <s v="21104"/>
    <s v="自然生态保护"/>
    <x v="128"/>
  </r>
  <r>
    <x v="702"/>
    <s v="211"/>
    <s v="节能环保支出"/>
    <x v="10"/>
    <s v="21104"/>
    <s v="自然生态保护"/>
    <x v="128"/>
  </r>
  <r>
    <x v="703"/>
    <s v="211"/>
    <s v="节能环保支出"/>
    <x v="10"/>
    <s v="21104"/>
    <s v="自然生态保护"/>
    <x v="128"/>
  </r>
  <r>
    <x v="704"/>
    <s v="211"/>
    <s v="节能环保支出"/>
    <x v="10"/>
    <s v="21104"/>
    <s v="自然生态保护"/>
    <x v="128"/>
  </r>
  <r>
    <x v="705"/>
    <s v="211"/>
    <s v="节能环保支出"/>
    <x v="10"/>
    <s v="21104"/>
    <s v="自然生态保护"/>
    <x v="128"/>
  </r>
  <r>
    <x v="706"/>
    <s v="211"/>
    <s v="节能环保支出"/>
    <x v="10"/>
    <s v="21104"/>
    <s v="自然生态保护"/>
    <x v="128"/>
  </r>
  <r>
    <x v="707"/>
    <s v="211"/>
    <s v="节能环保支出"/>
    <x v="10"/>
    <s v="21105"/>
    <s v="天然林保护"/>
    <x v="129"/>
  </r>
  <r>
    <x v="708"/>
    <s v="211"/>
    <s v="节能环保支出"/>
    <x v="10"/>
    <s v="21105"/>
    <s v="天然林保护"/>
    <x v="129"/>
  </r>
  <r>
    <x v="709"/>
    <s v="211"/>
    <s v="节能环保支出"/>
    <x v="10"/>
    <s v="21105"/>
    <s v="天然林保护"/>
    <x v="129"/>
  </r>
  <r>
    <x v="710"/>
    <s v="211"/>
    <s v="节能环保支出"/>
    <x v="10"/>
    <s v="21105"/>
    <s v="天然林保护"/>
    <x v="129"/>
  </r>
  <r>
    <x v="711"/>
    <s v="211"/>
    <s v="节能环保支出"/>
    <x v="10"/>
    <s v="21105"/>
    <s v="天然林保护"/>
    <x v="129"/>
  </r>
  <r>
    <x v="712"/>
    <s v="211"/>
    <s v="节能环保支出"/>
    <x v="10"/>
    <s v="21105"/>
    <s v="天然林保护"/>
    <x v="129"/>
  </r>
  <r>
    <x v="713"/>
    <s v="211"/>
    <s v="节能环保支出"/>
    <x v="10"/>
    <s v="21106"/>
    <s v="退耕还林还草"/>
    <x v="130"/>
  </r>
  <r>
    <x v="714"/>
    <s v="211"/>
    <s v="节能环保支出"/>
    <x v="10"/>
    <s v="21106"/>
    <s v="退耕还林还草"/>
    <x v="130"/>
  </r>
  <r>
    <x v="715"/>
    <s v="211"/>
    <s v="节能环保支出"/>
    <x v="10"/>
    <s v="21106"/>
    <s v="退耕还林还草"/>
    <x v="130"/>
  </r>
  <r>
    <x v="716"/>
    <s v="211"/>
    <s v="节能环保支出"/>
    <x v="10"/>
    <s v="21106"/>
    <s v="退耕还林还草"/>
    <x v="130"/>
  </r>
  <r>
    <x v="717"/>
    <s v="211"/>
    <s v="节能环保支出"/>
    <x v="10"/>
    <s v="21106"/>
    <s v="退耕还林还草"/>
    <x v="130"/>
  </r>
  <r>
    <x v="718"/>
    <s v="211"/>
    <s v="节能环保支出"/>
    <x v="10"/>
    <s v="21107"/>
    <s v="风沙荒漠治理"/>
    <x v="131"/>
  </r>
  <r>
    <x v="719"/>
    <s v="211"/>
    <s v="节能环保支出"/>
    <x v="10"/>
    <s v="21107"/>
    <s v="风沙荒漠治理"/>
    <x v="131"/>
  </r>
  <r>
    <x v="720"/>
    <s v="211"/>
    <s v="节能环保支出"/>
    <x v="10"/>
    <s v="21108"/>
    <s v="退牧还草"/>
    <x v="132"/>
  </r>
  <r>
    <x v="721"/>
    <s v="211"/>
    <s v="节能环保支出"/>
    <x v="10"/>
    <s v="21108"/>
    <s v="退牧还草"/>
    <x v="132"/>
  </r>
  <r>
    <x v="722"/>
    <s v="211"/>
    <s v="节能环保支出"/>
    <x v="10"/>
    <s v="21109"/>
    <s v="已垦草原退耕还草"/>
    <x v="133"/>
  </r>
  <r>
    <x v="723"/>
    <s v="211"/>
    <s v="节能环保支出"/>
    <x v="10"/>
    <s v="21110"/>
    <s v="能源节约利用"/>
    <x v="134"/>
  </r>
  <r>
    <x v="724"/>
    <s v="211"/>
    <s v="节能环保支出"/>
    <x v="10"/>
    <s v="21111"/>
    <s v="污染减排"/>
    <x v="135"/>
  </r>
  <r>
    <x v="725"/>
    <s v="211"/>
    <s v="节能环保支出"/>
    <x v="10"/>
    <s v="21111"/>
    <s v="污染减排"/>
    <x v="135"/>
  </r>
  <r>
    <x v="726"/>
    <s v="211"/>
    <s v="节能环保支出"/>
    <x v="10"/>
    <s v="21111"/>
    <s v="污染减排"/>
    <x v="135"/>
  </r>
  <r>
    <x v="727"/>
    <s v="211"/>
    <s v="节能环保支出"/>
    <x v="10"/>
    <s v="21111"/>
    <s v="污染减排"/>
    <x v="135"/>
  </r>
  <r>
    <x v="728"/>
    <s v="211"/>
    <s v="节能环保支出"/>
    <x v="10"/>
    <s v="21111"/>
    <s v="污染减排"/>
    <x v="135"/>
  </r>
  <r>
    <x v="729"/>
    <s v="211"/>
    <s v="节能环保支出"/>
    <x v="10"/>
    <s v="21112"/>
    <s v="可再生能源"/>
    <x v="136"/>
  </r>
  <r>
    <x v="730"/>
    <s v="211"/>
    <s v="节能环保支出"/>
    <x v="10"/>
    <s v="21113"/>
    <s v="循环经济"/>
    <x v="137"/>
  </r>
  <r>
    <x v="731"/>
    <s v="211"/>
    <s v="节能环保支出"/>
    <x v="10"/>
    <s v="21114"/>
    <s v="能源管理事务"/>
    <x v="138"/>
  </r>
  <r>
    <x v="732"/>
    <s v="211"/>
    <s v="节能环保支出"/>
    <x v="10"/>
    <s v="21114"/>
    <s v="能源管理事务"/>
    <x v="138"/>
  </r>
  <r>
    <x v="733"/>
    <s v="211"/>
    <s v="节能环保支出"/>
    <x v="10"/>
    <s v="21114"/>
    <s v="能源管理事务"/>
    <x v="138"/>
  </r>
  <r>
    <x v="734"/>
    <s v="211"/>
    <s v="节能环保支出"/>
    <x v="10"/>
    <s v="21114"/>
    <s v="能源管理事务"/>
    <x v="138"/>
  </r>
  <r>
    <x v="735"/>
    <s v="211"/>
    <s v="节能环保支出"/>
    <x v="10"/>
    <s v="21114"/>
    <s v="能源管理事务"/>
    <x v="138"/>
  </r>
  <r>
    <x v="736"/>
    <s v="211"/>
    <s v="节能环保支出"/>
    <x v="10"/>
    <s v="21114"/>
    <s v="能源管理事务"/>
    <x v="138"/>
  </r>
  <r>
    <x v="737"/>
    <s v="211"/>
    <s v="节能环保支出"/>
    <x v="10"/>
    <s v="21114"/>
    <s v="能源管理事务"/>
    <x v="138"/>
  </r>
  <r>
    <x v="738"/>
    <s v="211"/>
    <s v="节能环保支出"/>
    <x v="10"/>
    <s v="21114"/>
    <s v="能源管理事务"/>
    <x v="138"/>
  </r>
  <r>
    <x v="739"/>
    <s v="211"/>
    <s v="节能环保支出"/>
    <x v="10"/>
    <s v="21114"/>
    <s v="能源管理事务"/>
    <x v="138"/>
  </r>
  <r>
    <x v="740"/>
    <s v="211"/>
    <s v="节能环保支出"/>
    <x v="10"/>
    <s v="21114"/>
    <s v="能源管理事务"/>
    <x v="138"/>
  </r>
  <r>
    <x v="741"/>
    <s v="211"/>
    <s v="节能环保支出"/>
    <x v="10"/>
    <s v="21160"/>
    <s v="可再生能源电价附加收入安排的支出"/>
    <x v="139"/>
  </r>
  <r>
    <x v="742"/>
    <s v="211"/>
    <s v="节能环保支出"/>
    <x v="10"/>
    <s v="21160"/>
    <s v="可再生能源电价附加收入安排的支出"/>
    <x v="139"/>
  </r>
  <r>
    <x v="743"/>
    <s v="211"/>
    <s v="节能环保支出"/>
    <x v="10"/>
    <s v="21160"/>
    <s v="可再生能源电价附加收入安排的支出"/>
    <x v="139"/>
  </r>
  <r>
    <x v="744"/>
    <s v="211"/>
    <s v="节能环保支出"/>
    <x v="10"/>
    <s v="21160"/>
    <s v="可再生能源电价附加收入安排的支出"/>
    <x v="139"/>
  </r>
  <r>
    <x v="745"/>
    <s v="211"/>
    <s v="节能环保支出"/>
    <x v="10"/>
    <s v="21161"/>
    <s v="废弃电器电子产品处理基金支出"/>
    <x v="140"/>
  </r>
  <r>
    <x v="746"/>
    <s v="211"/>
    <s v="节能环保支出"/>
    <x v="10"/>
    <s v="21161"/>
    <s v="废弃电器电子产品处理基金支出"/>
    <x v="140"/>
  </r>
  <r>
    <x v="747"/>
    <s v="211"/>
    <s v="节能环保支出"/>
    <x v="10"/>
    <s v="21161"/>
    <s v="废弃电器电子产品处理基金支出"/>
    <x v="140"/>
  </r>
  <r>
    <x v="748"/>
    <s v="211"/>
    <s v="节能环保支出"/>
    <x v="10"/>
    <s v="21161"/>
    <s v="废弃电器电子产品处理基金支出"/>
    <x v="140"/>
  </r>
  <r>
    <x v="749"/>
    <s v="211"/>
    <s v="节能环保支出"/>
    <x v="10"/>
    <s v="21199"/>
    <s v="其他节能环保支出"/>
    <x v="141"/>
  </r>
  <r>
    <x v="749"/>
    <s v="211"/>
    <s v="节能环保支出"/>
    <x v="10"/>
    <s v="21199"/>
    <s v="其他节能环保支出"/>
    <x v="141"/>
  </r>
  <r>
    <x v="750"/>
    <s v="212"/>
    <s v="城乡社区支出"/>
    <x v="11"/>
    <s v="21201"/>
    <s v="城乡社区管理事务"/>
    <x v="142"/>
  </r>
  <r>
    <x v="751"/>
    <s v="212"/>
    <s v="城乡社区支出"/>
    <x v="11"/>
    <s v="21201"/>
    <s v="城乡社区管理事务"/>
    <x v="142"/>
  </r>
  <r>
    <x v="752"/>
    <s v="212"/>
    <s v="城乡社区支出"/>
    <x v="11"/>
    <s v="21201"/>
    <s v="城乡社区管理事务"/>
    <x v="142"/>
  </r>
  <r>
    <x v="753"/>
    <s v="212"/>
    <s v="城乡社区支出"/>
    <x v="11"/>
    <s v="21201"/>
    <s v="城乡社区管理事务"/>
    <x v="142"/>
  </r>
  <r>
    <x v="754"/>
    <s v="212"/>
    <s v="城乡社区支出"/>
    <x v="11"/>
    <s v="21201"/>
    <s v="城乡社区管理事务"/>
    <x v="142"/>
  </r>
  <r>
    <x v="755"/>
    <s v="212"/>
    <s v="城乡社区支出"/>
    <x v="11"/>
    <s v="21201"/>
    <s v="城乡社区管理事务"/>
    <x v="142"/>
  </r>
  <r>
    <x v="756"/>
    <s v="212"/>
    <s v="城乡社区支出"/>
    <x v="11"/>
    <s v="21201"/>
    <s v="城乡社区管理事务"/>
    <x v="142"/>
  </r>
  <r>
    <x v="757"/>
    <s v="212"/>
    <s v="城乡社区支出"/>
    <x v="11"/>
    <s v="21201"/>
    <s v="城乡社区管理事务"/>
    <x v="142"/>
  </r>
  <r>
    <x v="758"/>
    <s v="212"/>
    <s v="城乡社区支出"/>
    <x v="11"/>
    <s v="21201"/>
    <s v="城乡社区管理事务"/>
    <x v="142"/>
  </r>
  <r>
    <x v="759"/>
    <s v="212"/>
    <s v="城乡社区支出"/>
    <x v="11"/>
    <s v="21201"/>
    <s v="城乡社区管理事务"/>
    <x v="142"/>
  </r>
  <r>
    <x v="760"/>
    <s v="212"/>
    <s v="城乡社区支出"/>
    <x v="11"/>
    <s v="21202"/>
    <s v="城乡社区规划与管理"/>
    <x v="143"/>
  </r>
  <r>
    <x v="761"/>
    <s v="212"/>
    <s v="城乡社区支出"/>
    <x v="11"/>
    <s v="21203"/>
    <s v="城乡社区公共设施"/>
    <x v="144"/>
  </r>
  <r>
    <x v="762"/>
    <s v="212"/>
    <s v="城乡社区支出"/>
    <x v="11"/>
    <s v="21203"/>
    <s v="城乡社区公共设施"/>
    <x v="144"/>
  </r>
  <r>
    <x v="763"/>
    <s v="212"/>
    <s v="城乡社区支出"/>
    <x v="11"/>
    <s v="21205"/>
    <s v="城乡社区环境卫生"/>
    <x v="145"/>
  </r>
  <r>
    <x v="764"/>
    <s v="212"/>
    <s v="城乡社区支出"/>
    <x v="11"/>
    <s v="21206"/>
    <s v="建设市场管理与监督"/>
    <x v="146"/>
  </r>
  <r>
    <x v="765"/>
    <s v="212"/>
    <s v="城乡社区支出"/>
    <x v="11"/>
    <s v="21208"/>
    <s v="国有土地使用权出让收入安排的支出"/>
    <x v="147"/>
  </r>
  <r>
    <x v="766"/>
    <s v="212"/>
    <s v="城乡社区支出"/>
    <x v="11"/>
    <s v="21208"/>
    <s v="国有土地使用权出让收入安排的支出"/>
    <x v="147"/>
  </r>
  <r>
    <x v="767"/>
    <s v="212"/>
    <s v="城乡社区支出"/>
    <x v="11"/>
    <s v="21208"/>
    <s v="国有土地使用权出让收入安排的支出"/>
    <x v="147"/>
  </r>
  <r>
    <x v="768"/>
    <s v="212"/>
    <s v="城乡社区支出"/>
    <x v="11"/>
    <s v="21208"/>
    <s v="国有土地使用权出让收入安排的支出"/>
    <x v="147"/>
  </r>
  <r>
    <x v="769"/>
    <s v="212"/>
    <s v="城乡社区支出"/>
    <x v="11"/>
    <s v="21208"/>
    <s v="国有土地使用权出让收入安排的支出"/>
    <x v="147"/>
  </r>
  <r>
    <x v="770"/>
    <s v="212"/>
    <s v="城乡社区支出"/>
    <x v="11"/>
    <s v="21208"/>
    <s v="国有土地使用权出让收入安排的支出"/>
    <x v="147"/>
  </r>
  <r>
    <x v="771"/>
    <s v="212"/>
    <s v="城乡社区支出"/>
    <x v="11"/>
    <s v="21208"/>
    <s v="国有土地使用权出让收入安排的支出"/>
    <x v="147"/>
  </r>
  <r>
    <x v="772"/>
    <s v="212"/>
    <s v="城乡社区支出"/>
    <x v="11"/>
    <s v="21208"/>
    <s v="国有土地使用权出让收入安排的支出"/>
    <x v="147"/>
  </r>
  <r>
    <x v="773"/>
    <s v="212"/>
    <s v="城乡社区支出"/>
    <x v="11"/>
    <s v="21208"/>
    <s v="国有土地使用权出让收入安排的支出"/>
    <x v="147"/>
  </r>
  <r>
    <x v="774"/>
    <s v="212"/>
    <s v="城乡社区支出"/>
    <x v="11"/>
    <s v="21208"/>
    <s v="国有土地使用权出让收入安排的支出"/>
    <x v="147"/>
  </r>
  <r>
    <x v="775"/>
    <s v="212"/>
    <s v="城乡社区支出"/>
    <x v="11"/>
    <s v="21208"/>
    <s v="国有土地使用权出让收入安排的支出"/>
    <x v="147"/>
  </r>
  <r>
    <x v="776"/>
    <s v="212"/>
    <s v="城乡社区支出"/>
    <x v="11"/>
    <s v="21208"/>
    <s v="国有土地使用权出让收入安排的支出"/>
    <x v="147"/>
  </r>
  <r>
    <x v="777"/>
    <s v="212"/>
    <s v="城乡社区支出"/>
    <x v="11"/>
    <s v="21208"/>
    <s v="国有土地使用权出让收入安排的支出"/>
    <x v="147"/>
  </r>
  <r>
    <x v="778"/>
    <s v="212"/>
    <s v="城乡社区支出"/>
    <x v="11"/>
    <s v="21208"/>
    <s v="国有土地使用权出让收入安排的支出"/>
    <x v="147"/>
  </r>
  <r>
    <x v="779"/>
    <s v="212"/>
    <s v="城乡社区支出"/>
    <x v="11"/>
    <s v="21208"/>
    <s v="国有土地使用权出让收入安排的支出"/>
    <x v="147"/>
  </r>
  <r>
    <x v="780"/>
    <s v="212"/>
    <s v="城乡社区支出"/>
    <x v="11"/>
    <s v="21210"/>
    <s v="国有土地收益基金安排的支出"/>
    <x v="148"/>
  </r>
  <r>
    <x v="781"/>
    <s v="212"/>
    <s v="城乡社区支出"/>
    <x v="11"/>
    <s v="21210"/>
    <s v="国有土地收益基金安排的支出"/>
    <x v="148"/>
  </r>
  <r>
    <x v="782"/>
    <s v="212"/>
    <s v="城乡社区支出"/>
    <x v="11"/>
    <s v="21210"/>
    <s v="国有土地收益基金安排的支出"/>
    <x v="148"/>
  </r>
  <r>
    <x v="783"/>
    <s v="212"/>
    <s v="城乡社区支出"/>
    <x v="11"/>
    <s v="21213"/>
    <s v="城市基础设施配套费安排的支出"/>
    <x v="149"/>
  </r>
  <r>
    <x v="784"/>
    <s v="212"/>
    <s v="城乡社区支出"/>
    <x v="11"/>
    <s v="21213"/>
    <s v="城市基础设施配套费安排的支出"/>
    <x v="149"/>
  </r>
  <r>
    <x v="785"/>
    <s v="212"/>
    <s v="城乡社区支出"/>
    <x v="11"/>
    <s v="21213"/>
    <s v="城市基础设施配套费安排的支出"/>
    <x v="149"/>
  </r>
  <r>
    <x v="786"/>
    <s v="212"/>
    <s v="城乡社区支出"/>
    <x v="11"/>
    <s v="21213"/>
    <s v="城市基础设施配套费安排的支出"/>
    <x v="149"/>
  </r>
  <r>
    <x v="787"/>
    <s v="212"/>
    <s v="城乡社区支出"/>
    <x v="11"/>
    <s v="21213"/>
    <s v="城市基础设施配套费安排的支出"/>
    <x v="149"/>
  </r>
  <r>
    <x v="788"/>
    <s v="212"/>
    <s v="城乡社区支出"/>
    <x v="11"/>
    <s v="21214"/>
    <s v="污水处理费安排的支出"/>
    <x v="150"/>
  </r>
  <r>
    <x v="789"/>
    <s v="212"/>
    <s v="城乡社区支出"/>
    <x v="11"/>
    <s v="21214"/>
    <s v="污水处理费安排的支出"/>
    <x v="150"/>
  </r>
  <r>
    <x v="790"/>
    <s v="212"/>
    <s v="城乡社区支出"/>
    <x v="11"/>
    <s v="21214"/>
    <s v="污水处理费安排的支出"/>
    <x v="150"/>
  </r>
  <r>
    <x v="791"/>
    <s v="212"/>
    <s v="城乡社区支出"/>
    <x v="11"/>
    <s v="21215"/>
    <s v="土地储备专项债券收入安排的支出"/>
    <x v="151"/>
  </r>
  <r>
    <x v="792"/>
    <s v="212"/>
    <s v="城乡社区支出"/>
    <x v="11"/>
    <s v="21215"/>
    <s v="土地储备专项债券收入安排的支出"/>
    <x v="151"/>
  </r>
  <r>
    <x v="793"/>
    <s v="212"/>
    <s v="城乡社区支出"/>
    <x v="11"/>
    <s v="21215"/>
    <s v="土地储备专项债券收入安排的支出"/>
    <x v="151"/>
  </r>
  <r>
    <x v="794"/>
    <s v="212"/>
    <s v="城乡社区支出"/>
    <x v="11"/>
    <s v="21216"/>
    <s v="棚户区改造专项债券收入安排的支出"/>
    <x v="152"/>
  </r>
  <r>
    <x v="795"/>
    <s v="212"/>
    <s v="城乡社区支出"/>
    <x v="11"/>
    <s v="21216"/>
    <s v="棚户区改造专项债券收入安排的支出"/>
    <x v="152"/>
  </r>
  <r>
    <x v="796"/>
    <s v="212"/>
    <s v="城乡社区支出"/>
    <x v="11"/>
    <s v="21216"/>
    <s v="棚户区改造专项债券收入安排的支出"/>
    <x v="152"/>
  </r>
  <r>
    <x v="797"/>
    <s v="212"/>
    <s v="城乡社区支出"/>
    <x v="11"/>
    <s v="21217"/>
    <s v="城市基础设施配套费对应专项债务收入安排的支出"/>
    <x v="153"/>
  </r>
  <r>
    <x v="798"/>
    <s v="212"/>
    <s v="城乡社区支出"/>
    <x v="11"/>
    <s v="21217"/>
    <s v="城市基础设施配套费对应专项债务收入安排的支出"/>
    <x v="153"/>
  </r>
  <r>
    <x v="799"/>
    <s v="212"/>
    <s v="城乡社区支出"/>
    <x v="11"/>
    <s v="21217"/>
    <s v="城市基础设施配套费对应专项债务收入安排的支出"/>
    <x v="153"/>
  </r>
  <r>
    <x v="800"/>
    <s v="212"/>
    <s v="城乡社区支出"/>
    <x v="11"/>
    <s v="21217"/>
    <s v="城市基础设施配套费对应专项债务收入安排的支出"/>
    <x v="153"/>
  </r>
  <r>
    <x v="801"/>
    <s v="212"/>
    <s v="城乡社区支出"/>
    <x v="11"/>
    <s v="21217"/>
    <s v="城市基础设施配套费对应专项债务收入安排的支出"/>
    <x v="153"/>
  </r>
  <r>
    <x v="802"/>
    <s v="212"/>
    <s v="城乡社区支出"/>
    <x v="11"/>
    <s v="21218"/>
    <s v="污水处理费对应专项债务收入安排的支出"/>
    <x v="154"/>
  </r>
  <r>
    <x v="803"/>
    <s v="212"/>
    <s v="城乡社区支出"/>
    <x v="11"/>
    <s v="21218"/>
    <s v="污水处理费对应专项债务收入安排的支出"/>
    <x v="154"/>
  </r>
  <r>
    <x v="804"/>
    <s v="212"/>
    <s v="城乡社区支出"/>
    <x v="11"/>
    <s v="21219"/>
    <s v="国有土地使用权出让收入对应专项债务收入安排的支出"/>
    <x v="155"/>
  </r>
  <r>
    <x v="805"/>
    <s v="212"/>
    <s v="城乡社区支出"/>
    <x v="11"/>
    <s v="21219"/>
    <s v="国有土地使用权出让收入对应专项债务收入安排的支出"/>
    <x v="155"/>
  </r>
  <r>
    <x v="806"/>
    <s v="212"/>
    <s v="城乡社区支出"/>
    <x v="11"/>
    <s v="21219"/>
    <s v="国有土地使用权出让收入对应专项债务收入安排的支出"/>
    <x v="155"/>
  </r>
  <r>
    <x v="807"/>
    <s v="212"/>
    <s v="城乡社区支出"/>
    <x v="11"/>
    <s v="21219"/>
    <s v="国有土地使用权出让收入对应专项债务收入安排的支出"/>
    <x v="155"/>
  </r>
  <r>
    <x v="808"/>
    <s v="212"/>
    <s v="城乡社区支出"/>
    <x v="11"/>
    <s v="21219"/>
    <s v="国有土地使用权出让收入对应专项债务收入安排的支出"/>
    <x v="155"/>
  </r>
  <r>
    <x v="809"/>
    <s v="212"/>
    <s v="城乡社区支出"/>
    <x v="11"/>
    <s v="21219"/>
    <s v="国有土地使用权出让收入对应专项债务收入安排的支出"/>
    <x v="155"/>
  </r>
  <r>
    <x v="810"/>
    <s v="212"/>
    <s v="城乡社区支出"/>
    <x v="11"/>
    <s v="21219"/>
    <s v="国有土地使用权出让收入对应专项债务收入安排的支出"/>
    <x v="155"/>
  </r>
  <r>
    <x v="811"/>
    <s v="212"/>
    <s v="城乡社区支出"/>
    <x v="11"/>
    <s v="21219"/>
    <s v="国有土地使用权出让收入对应专项债务收入安排的支出"/>
    <x v="155"/>
  </r>
  <r>
    <x v="812"/>
    <s v="212"/>
    <s v="城乡社区支出"/>
    <x v="11"/>
    <s v="21299"/>
    <s v="其他城乡社区支出"/>
    <x v="156"/>
  </r>
  <r>
    <x v="813"/>
    <s v="213"/>
    <s v="农林水支出"/>
    <x v="12"/>
    <s v="21301"/>
    <s v="农业农村"/>
    <x v="157"/>
  </r>
  <r>
    <x v="814"/>
    <s v="213"/>
    <s v="农林水支出"/>
    <x v="12"/>
    <s v="21301"/>
    <s v="农业农村"/>
    <x v="157"/>
  </r>
  <r>
    <x v="815"/>
    <s v="213"/>
    <s v="农林水支出"/>
    <x v="12"/>
    <s v="21301"/>
    <s v="农业农村"/>
    <x v="157"/>
  </r>
  <r>
    <x v="816"/>
    <s v="213"/>
    <s v="农林水支出"/>
    <x v="12"/>
    <s v="21301"/>
    <s v="农业农村"/>
    <x v="157"/>
  </r>
  <r>
    <x v="817"/>
    <s v="213"/>
    <s v="农林水支出"/>
    <x v="12"/>
    <s v="21301"/>
    <s v="农业农村"/>
    <x v="157"/>
  </r>
  <r>
    <x v="818"/>
    <s v="213"/>
    <s v="农林水支出"/>
    <x v="12"/>
    <s v="21301"/>
    <s v="农业农村"/>
    <x v="157"/>
  </r>
  <r>
    <x v="819"/>
    <s v="213"/>
    <s v="农林水支出"/>
    <x v="12"/>
    <s v="21301"/>
    <s v="农业农村"/>
    <x v="157"/>
  </r>
  <r>
    <x v="820"/>
    <s v="213"/>
    <s v="农林水支出"/>
    <x v="12"/>
    <s v="21301"/>
    <s v="农业农村"/>
    <x v="157"/>
  </r>
  <r>
    <x v="821"/>
    <s v="213"/>
    <s v="农林水支出"/>
    <x v="12"/>
    <s v="21301"/>
    <s v="农业农村"/>
    <x v="157"/>
  </r>
  <r>
    <x v="822"/>
    <s v="213"/>
    <s v="农林水支出"/>
    <x v="12"/>
    <s v="21301"/>
    <s v="农业农村"/>
    <x v="157"/>
  </r>
  <r>
    <x v="823"/>
    <s v="213"/>
    <s v="农林水支出"/>
    <x v="12"/>
    <s v="21301"/>
    <s v="农业农村"/>
    <x v="157"/>
  </r>
  <r>
    <x v="824"/>
    <s v="213"/>
    <s v="农林水支出"/>
    <x v="12"/>
    <s v="21301"/>
    <s v="农业农村"/>
    <x v="157"/>
  </r>
  <r>
    <x v="825"/>
    <s v="213"/>
    <s v="农林水支出"/>
    <x v="12"/>
    <s v="21301"/>
    <s v="农业农村"/>
    <x v="157"/>
  </r>
  <r>
    <x v="826"/>
    <s v="213"/>
    <s v="农林水支出"/>
    <x v="12"/>
    <s v="21301"/>
    <s v="农业农村"/>
    <x v="157"/>
  </r>
  <r>
    <x v="827"/>
    <s v="213"/>
    <s v="农林水支出"/>
    <x v="12"/>
    <s v="21301"/>
    <s v="农业农村"/>
    <x v="157"/>
  </r>
  <r>
    <x v="828"/>
    <s v="213"/>
    <s v="农林水支出"/>
    <x v="12"/>
    <s v="21301"/>
    <s v="农业农村"/>
    <x v="157"/>
  </r>
  <r>
    <x v="829"/>
    <s v="213"/>
    <s v="农林水支出"/>
    <x v="12"/>
    <s v="21301"/>
    <s v="农业农村"/>
    <x v="157"/>
  </r>
  <r>
    <x v="830"/>
    <s v="213"/>
    <s v="农林水支出"/>
    <x v="12"/>
    <s v="21301"/>
    <s v="农业农村"/>
    <x v="157"/>
  </r>
  <r>
    <x v="831"/>
    <s v="213"/>
    <s v="农林水支出"/>
    <x v="12"/>
    <s v="21301"/>
    <s v="农业农村"/>
    <x v="157"/>
  </r>
  <r>
    <x v="832"/>
    <s v="213"/>
    <s v="农林水支出"/>
    <x v="12"/>
    <s v="21301"/>
    <s v="农业农村"/>
    <x v="157"/>
  </r>
  <r>
    <x v="833"/>
    <s v="213"/>
    <s v="农林水支出"/>
    <x v="12"/>
    <s v="21301"/>
    <s v="农业农村"/>
    <x v="157"/>
  </r>
  <r>
    <x v="834"/>
    <s v="213"/>
    <s v="农林水支出"/>
    <x v="12"/>
    <s v="21301"/>
    <s v="农业农村"/>
    <x v="157"/>
  </r>
  <r>
    <x v="835"/>
    <s v="213"/>
    <s v="农林水支出"/>
    <x v="12"/>
    <s v="21301"/>
    <s v="农业农村"/>
    <x v="157"/>
  </r>
  <r>
    <x v="836"/>
    <s v="213"/>
    <s v="农林水支出"/>
    <x v="12"/>
    <s v="21301"/>
    <s v="农业农村"/>
    <x v="157"/>
  </r>
  <r>
    <x v="837"/>
    <s v="213"/>
    <s v="农林水支出"/>
    <x v="12"/>
    <s v="21301"/>
    <s v="农业农村"/>
    <x v="157"/>
  </r>
  <r>
    <x v="838"/>
    <s v="213"/>
    <s v="农林水支出"/>
    <x v="12"/>
    <s v="21302"/>
    <s v="林业和草原"/>
    <x v="158"/>
  </r>
  <r>
    <x v="839"/>
    <s v="213"/>
    <s v="农林水支出"/>
    <x v="12"/>
    <s v="21302"/>
    <s v="林业和草原"/>
    <x v="158"/>
  </r>
  <r>
    <x v="840"/>
    <s v="213"/>
    <s v="农林水支出"/>
    <x v="12"/>
    <s v="21302"/>
    <s v="林业和草原"/>
    <x v="158"/>
  </r>
  <r>
    <x v="841"/>
    <s v="213"/>
    <s v="农林水支出"/>
    <x v="12"/>
    <s v="21302"/>
    <s v="林业和草原"/>
    <x v="158"/>
  </r>
  <r>
    <x v="842"/>
    <s v="213"/>
    <s v="农林水支出"/>
    <x v="12"/>
    <s v="21302"/>
    <s v="林业和草原"/>
    <x v="158"/>
  </r>
  <r>
    <x v="843"/>
    <s v="213"/>
    <s v="农林水支出"/>
    <x v="12"/>
    <s v="21302"/>
    <s v="林业和草原"/>
    <x v="158"/>
  </r>
  <r>
    <x v="844"/>
    <s v="213"/>
    <s v="农林水支出"/>
    <x v="12"/>
    <s v="21302"/>
    <s v="林业和草原"/>
    <x v="158"/>
  </r>
  <r>
    <x v="845"/>
    <s v="213"/>
    <s v="农林水支出"/>
    <x v="12"/>
    <s v="21302"/>
    <s v="林业和草原"/>
    <x v="158"/>
  </r>
  <r>
    <x v="846"/>
    <s v="213"/>
    <s v="农林水支出"/>
    <x v="12"/>
    <s v="21302"/>
    <s v="林业和草原"/>
    <x v="158"/>
  </r>
  <r>
    <x v="847"/>
    <s v="213"/>
    <s v="农林水支出"/>
    <x v="12"/>
    <s v="21302"/>
    <s v="林业和草原"/>
    <x v="158"/>
  </r>
  <r>
    <x v="848"/>
    <s v="213"/>
    <s v="农林水支出"/>
    <x v="12"/>
    <s v="21302"/>
    <s v="林业和草原"/>
    <x v="158"/>
  </r>
  <r>
    <x v="849"/>
    <s v="213"/>
    <s v="农林水支出"/>
    <x v="12"/>
    <s v="21302"/>
    <s v="林业和草原"/>
    <x v="158"/>
  </r>
  <r>
    <x v="850"/>
    <s v="213"/>
    <s v="农林水支出"/>
    <x v="12"/>
    <s v="21302"/>
    <s v="林业和草原"/>
    <x v="158"/>
  </r>
  <r>
    <x v="851"/>
    <s v="213"/>
    <s v="农林水支出"/>
    <x v="12"/>
    <s v="21302"/>
    <s v="林业和草原"/>
    <x v="158"/>
  </r>
  <r>
    <x v="852"/>
    <s v="213"/>
    <s v="农林水支出"/>
    <x v="12"/>
    <s v="21302"/>
    <s v="林业和草原"/>
    <x v="158"/>
  </r>
  <r>
    <x v="853"/>
    <s v="213"/>
    <s v="农林水支出"/>
    <x v="12"/>
    <s v="21302"/>
    <s v="林业和草原"/>
    <x v="158"/>
  </r>
  <r>
    <x v="854"/>
    <s v="213"/>
    <s v="农林水支出"/>
    <x v="12"/>
    <s v="21302"/>
    <s v="林业和草原"/>
    <x v="158"/>
  </r>
  <r>
    <x v="855"/>
    <s v="213"/>
    <s v="农林水支出"/>
    <x v="12"/>
    <s v="21302"/>
    <s v="林业和草原"/>
    <x v="158"/>
  </r>
  <r>
    <x v="856"/>
    <s v="213"/>
    <s v="农林水支出"/>
    <x v="12"/>
    <s v="21302"/>
    <s v="林业和草原"/>
    <x v="158"/>
  </r>
  <r>
    <x v="857"/>
    <s v="213"/>
    <s v="农林水支出"/>
    <x v="12"/>
    <s v="21302"/>
    <s v="林业和草原"/>
    <x v="158"/>
  </r>
  <r>
    <x v="858"/>
    <s v="213"/>
    <s v="农林水支出"/>
    <x v="12"/>
    <s v="21302"/>
    <s v="林业和草原"/>
    <x v="158"/>
  </r>
  <r>
    <x v="859"/>
    <s v="213"/>
    <s v="农林水支出"/>
    <x v="12"/>
    <s v="21303"/>
    <s v="水利"/>
    <x v="159"/>
  </r>
  <r>
    <x v="860"/>
    <s v="213"/>
    <s v="农林水支出"/>
    <x v="12"/>
    <s v="21303"/>
    <s v="水利"/>
    <x v="159"/>
  </r>
  <r>
    <x v="861"/>
    <s v="213"/>
    <s v="农林水支出"/>
    <x v="12"/>
    <s v="21303"/>
    <s v="水利"/>
    <x v="159"/>
  </r>
  <r>
    <x v="862"/>
    <s v="213"/>
    <s v="农林水支出"/>
    <x v="12"/>
    <s v="21303"/>
    <s v="水利"/>
    <x v="159"/>
  </r>
  <r>
    <x v="863"/>
    <s v="213"/>
    <s v="农林水支出"/>
    <x v="12"/>
    <s v="21303"/>
    <s v="水利"/>
    <x v="159"/>
  </r>
  <r>
    <x v="864"/>
    <s v="213"/>
    <s v="农林水支出"/>
    <x v="12"/>
    <s v="21303"/>
    <s v="水利"/>
    <x v="159"/>
  </r>
  <r>
    <x v="865"/>
    <s v="213"/>
    <s v="农林水支出"/>
    <x v="12"/>
    <s v="21303"/>
    <s v="水利"/>
    <x v="159"/>
  </r>
  <r>
    <x v="866"/>
    <s v="213"/>
    <s v="农林水支出"/>
    <x v="12"/>
    <s v="21303"/>
    <s v="水利"/>
    <x v="159"/>
  </r>
  <r>
    <x v="867"/>
    <s v="213"/>
    <s v="农林水支出"/>
    <x v="12"/>
    <s v="21303"/>
    <s v="水利"/>
    <x v="159"/>
  </r>
  <r>
    <x v="868"/>
    <s v="213"/>
    <s v="农林水支出"/>
    <x v="12"/>
    <s v="21303"/>
    <s v="水利"/>
    <x v="159"/>
  </r>
  <r>
    <x v="869"/>
    <s v="213"/>
    <s v="农林水支出"/>
    <x v="12"/>
    <s v="21303"/>
    <s v="水利"/>
    <x v="159"/>
  </r>
  <r>
    <x v="870"/>
    <s v="213"/>
    <s v="农林水支出"/>
    <x v="12"/>
    <s v="21303"/>
    <s v="水利"/>
    <x v="159"/>
  </r>
  <r>
    <x v="871"/>
    <s v="213"/>
    <s v="农林水支出"/>
    <x v="12"/>
    <s v="21303"/>
    <s v="水利"/>
    <x v="159"/>
  </r>
  <r>
    <x v="872"/>
    <s v="213"/>
    <s v="农林水支出"/>
    <x v="12"/>
    <s v="21303"/>
    <s v="水利"/>
    <x v="159"/>
  </r>
  <r>
    <x v="873"/>
    <s v="213"/>
    <s v="农林水支出"/>
    <x v="12"/>
    <s v="21303"/>
    <s v="水利"/>
    <x v="159"/>
  </r>
  <r>
    <x v="874"/>
    <s v="213"/>
    <s v="农林水支出"/>
    <x v="12"/>
    <s v="21303"/>
    <s v="水利"/>
    <x v="159"/>
  </r>
  <r>
    <x v="875"/>
    <s v="213"/>
    <s v="农林水支出"/>
    <x v="12"/>
    <s v="21303"/>
    <s v="水利"/>
    <x v="159"/>
  </r>
  <r>
    <x v="876"/>
    <s v="213"/>
    <s v="农林水支出"/>
    <x v="12"/>
    <s v="21303"/>
    <s v="水利"/>
    <x v="159"/>
  </r>
  <r>
    <x v="877"/>
    <s v="213"/>
    <s v="农林水支出"/>
    <x v="12"/>
    <s v="21303"/>
    <s v="水利"/>
    <x v="159"/>
  </r>
  <r>
    <x v="878"/>
    <s v="213"/>
    <s v="农林水支出"/>
    <x v="12"/>
    <s v="21303"/>
    <s v="水利"/>
    <x v="159"/>
  </r>
  <r>
    <x v="879"/>
    <s v="213"/>
    <s v="农林水支出"/>
    <x v="12"/>
    <s v="21303"/>
    <s v="水利"/>
    <x v="159"/>
  </r>
  <r>
    <x v="880"/>
    <s v="213"/>
    <s v="农林水支出"/>
    <x v="12"/>
    <s v="21303"/>
    <s v="水利"/>
    <x v="159"/>
  </r>
  <r>
    <x v="881"/>
    <s v="213"/>
    <s v="农林水支出"/>
    <x v="12"/>
    <s v="21303"/>
    <s v="水利"/>
    <x v="159"/>
  </r>
  <r>
    <x v="882"/>
    <s v="213"/>
    <s v="农林水支出"/>
    <x v="12"/>
    <s v="21303"/>
    <s v="水利"/>
    <x v="159"/>
  </r>
  <r>
    <x v="883"/>
    <s v="213"/>
    <s v="农林水支出"/>
    <x v="12"/>
    <s v="21303"/>
    <s v="水利"/>
    <x v="159"/>
  </r>
  <r>
    <x v="884"/>
    <s v="213"/>
    <s v="农林水支出"/>
    <x v="12"/>
    <s v="21303"/>
    <s v="水利"/>
    <x v="159"/>
  </r>
  <r>
    <x v="885"/>
    <s v="213"/>
    <s v="农林水支出"/>
    <x v="12"/>
    <s v="21303"/>
    <s v="水利"/>
    <x v="159"/>
  </r>
  <r>
    <x v="886"/>
    <s v="213"/>
    <s v="农林水支出"/>
    <x v="12"/>
    <s v="21305"/>
    <s v="巩固脱贫衔接乡村振兴"/>
    <x v="160"/>
  </r>
  <r>
    <x v="887"/>
    <s v="213"/>
    <s v="农林水支出"/>
    <x v="12"/>
    <s v="21305"/>
    <s v="巩固脱贫衔接乡村振兴"/>
    <x v="160"/>
  </r>
  <r>
    <x v="888"/>
    <s v="213"/>
    <s v="农林水支出"/>
    <x v="12"/>
    <s v="21305"/>
    <s v="巩固脱贫衔接乡村振兴"/>
    <x v="160"/>
  </r>
  <r>
    <x v="889"/>
    <s v="213"/>
    <s v="农林水支出"/>
    <x v="12"/>
    <s v="21305"/>
    <s v="巩固脱贫衔接乡村振兴"/>
    <x v="160"/>
  </r>
  <r>
    <x v="890"/>
    <s v="213"/>
    <s v="农林水支出"/>
    <x v="12"/>
    <s v="21305"/>
    <s v="巩固脱贫衔接乡村振兴"/>
    <x v="160"/>
  </r>
  <r>
    <x v="891"/>
    <s v="213"/>
    <s v="农林水支出"/>
    <x v="12"/>
    <s v="21305"/>
    <s v="巩固脱贫衔接乡村振兴"/>
    <x v="160"/>
  </r>
  <r>
    <x v="892"/>
    <s v="213"/>
    <s v="农林水支出"/>
    <x v="12"/>
    <s v="21305"/>
    <s v="巩固脱贫衔接乡村振兴"/>
    <x v="160"/>
  </r>
  <r>
    <x v="893"/>
    <s v="213"/>
    <s v="农林水支出"/>
    <x v="12"/>
    <s v="21305"/>
    <s v="巩固脱贫衔接乡村振兴"/>
    <x v="160"/>
  </r>
  <r>
    <x v="894"/>
    <s v="213"/>
    <s v="农林水支出"/>
    <x v="12"/>
    <s v="21305"/>
    <s v="巩固脱贫衔接乡村振兴"/>
    <x v="160"/>
  </r>
  <r>
    <x v="895"/>
    <s v="213"/>
    <s v="农林水支出"/>
    <x v="12"/>
    <s v="21305"/>
    <s v="巩固脱贫衔接乡村振兴"/>
    <x v="160"/>
  </r>
  <r>
    <x v="896"/>
    <s v="213"/>
    <s v="农林水支出"/>
    <x v="12"/>
    <s v="21307"/>
    <s v="农村综合改革"/>
    <x v="161"/>
  </r>
  <r>
    <x v="897"/>
    <s v="213"/>
    <s v="农林水支出"/>
    <x v="12"/>
    <s v="21307"/>
    <s v="农村综合改革"/>
    <x v="161"/>
  </r>
  <r>
    <x v="898"/>
    <s v="213"/>
    <s v="农林水支出"/>
    <x v="12"/>
    <s v="21307"/>
    <s v="农村综合改革"/>
    <x v="161"/>
  </r>
  <r>
    <x v="899"/>
    <s v="213"/>
    <s v="农林水支出"/>
    <x v="12"/>
    <s v="21307"/>
    <s v="农村综合改革"/>
    <x v="161"/>
  </r>
  <r>
    <x v="900"/>
    <s v="213"/>
    <s v="农林水支出"/>
    <x v="12"/>
    <s v="21307"/>
    <s v="农村综合改革"/>
    <x v="161"/>
  </r>
  <r>
    <x v="901"/>
    <s v="213"/>
    <s v="农林水支出"/>
    <x v="12"/>
    <s v="21307"/>
    <s v="农村综合改革"/>
    <x v="161"/>
  </r>
  <r>
    <x v="902"/>
    <s v="213"/>
    <s v="农林水支出"/>
    <x v="12"/>
    <s v="21308"/>
    <s v="普惠金融发展支出"/>
    <x v="162"/>
  </r>
  <r>
    <x v="903"/>
    <s v="213"/>
    <s v="农林水支出"/>
    <x v="12"/>
    <s v="21308"/>
    <s v="普惠金融发展支出"/>
    <x v="162"/>
  </r>
  <r>
    <x v="904"/>
    <s v="213"/>
    <s v="农林水支出"/>
    <x v="12"/>
    <s v="21308"/>
    <s v="普惠金融发展支出"/>
    <x v="162"/>
  </r>
  <r>
    <x v="905"/>
    <s v="213"/>
    <s v="农林水支出"/>
    <x v="12"/>
    <s v="21308"/>
    <s v="普惠金融发展支出"/>
    <x v="162"/>
  </r>
  <r>
    <x v="906"/>
    <s v="213"/>
    <s v="农林水支出"/>
    <x v="12"/>
    <s v="21308"/>
    <s v="普惠金融发展支出"/>
    <x v="162"/>
  </r>
  <r>
    <x v="907"/>
    <s v="213"/>
    <s v="农林水支出"/>
    <x v="12"/>
    <s v="21309"/>
    <s v="目标价格补贴"/>
    <x v="163"/>
  </r>
  <r>
    <x v="908"/>
    <s v="213"/>
    <s v="农林水支出"/>
    <x v="12"/>
    <s v="21309"/>
    <s v="目标价格补贴"/>
    <x v="163"/>
  </r>
  <r>
    <x v="909"/>
    <s v="213"/>
    <s v="农林水支出"/>
    <x v="12"/>
    <s v="21366"/>
    <s v="大中型水库库区基金安排的支出"/>
    <x v="164"/>
  </r>
  <r>
    <x v="910"/>
    <s v="213"/>
    <s v="农林水支出"/>
    <x v="12"/>
    <s v="21366"/>
    <s v="大中型水库库区基金安排的支出"/>
    <x v="164"/>
  </r>
  <r>
    <x v="911"/>
    <s v="213"/>
    <s v="农林水支出"/>
    <x v="12"/>
    <s v="21366"/>
    <s v="大中型水库库区基金安排的支出"/>
    <x v="164"/>
  </r>
  <r>
    <x v="912"/>
    <s v="213"/>
    <s v="农林水支出"/>
    <x v="12"/>
    <s v="21366"/>
    <s v="大中型水库库区基金安排的支出"/>
    <x v="164"/>
  </r>
  <r>
    <x v="913"/>
    <s v="213"/>
    <s v="农林水支出"/>
    <x v="12"/>
    <s v="21367"/>
    <s v="三峡水库库区基金支出"/>
    <x v="165"/>
  </r>
  <r>
    <x v="914"/>
    <s v="213"/>
    <s v="农林水支出"/>
    <x v="12"/>
    <s v="21367"/>
    <s v="三峡水库库区基金支出"/>
    <x v="165"/>
  </r>
  <r>
    <x v="915"/>
    <s v="213"/>
    <s v="农林水支出"/>
    <x v="12"/>
    <s v="21367"/>
    <s v="三峡水库库区基金支出"/>
    <x v="165"/>
  </r>
  <r>
    <x v="916"/>
    <s v="213"/>
    <s v="农林水支出"/>
    <x v="12"/>
    <s v="21367"/>
    <s v="三峡水库库区基金支出"/>
    <x v="165"/>
  </r>
  <r>
    <x v="917"/>
    <s v="213"/>
    <s v="农林水支出"/>
    <x v="12"/>
    <s v="21369"/>
    <s v="国家重大水利工程建设基金安排的支出"/>
    <x v="166"/>
  </r>
  <r>
    <x v="918"/>
    <s v="213"/>
    <s v="农林水支出"/>
    <x v="12"/>
    <s v="21369"/>
    <s v="国家重大水利工程建设基金安排的支出"/>
    <x v="166"/>
  </r>
  <r>
    <x v="919"/>
    <s v="213"/>
    <s v="农林水支出"/>
    <x v="12"/>
    <s v="21369"/>
    <s v="国家重大水利工程建设基金安排的支出"/>
    <x v="166"/>
  </r>
  <r>
    <x v="920"/>
    <s v="213"/>
    <s v="农林水支出"/>
    <x v="12"/>
    <s v="21369"/>
    <s v="国家重大水利工程建设基金安排的支出"/>
    <x v="166"/>
  </r>
  <r>
    <x v="921"/>
    <s v="213"/>
    <s v="农林水支出"/>
    <x v="12"/>
    <s v="21370"/>
    <s v="大中型水库库区基金对应专项债务收入安排的支出"/>
    <x v="167"/>
  </r>
  <r>
    <x v="922"/>
    <s v="213"/>
    <s v="农林水支出"/>
    <x v="12"/>
    <s v="21370"/>
    <s v="大中型水库库区基金对应专项债务收入安排的支出"/>
    <x v="167"/>
  </r>
  <r>
    <x v="923"/>
    <s v="213"/>
    <s v="农林水支出"/>
    <x v="12"/>
    <s v="21371"/>
    <s v="国家重大水利工程建设基金对应专项债务收入安排的支出"/>
    <x v="168"/>
  </r>
  <r>
    <x v="924"/>
    <s v="213"/>
    <s v="农林水支出"/>
    <x v="12"/>
    <s v="21371"/>
    <s v="国家重大水利工程建设基金对应专项债务收入安排的支出"/>
    <x v="168"/>
  </r>
  <r>
    <x v="925"/>
    <s v="213"/>
    <s v="农林水支出"/>
    <x v="12"/>
    <s v="21371"/>
    <s v="国家重大水利工程建设基金对应专项债务收入安排的支出"/>
    <x v="168"/>
  </r>
  <r>
    <x v="926"/>
    <s v="213"/>
    <s v="农林水支出"/>
    <x v="12"/>
    <s v="21371"/>
    <s v="国家重大水利工程建设基金对应专项债务收入安排的支出"/>
    <x v="168"/>
  </r>
  <r>
    <x v="927"/>
    <s v="213"/>
    <s v="农林水支出"/>
    <x v="12"/>
    <s v="21399"/>
    <s v="其他农林水支出"/>
    <x v="169"/>
  </r>
  <r>
    <x v="928"/>
    <s v="213"/>
    <s v="农林水支出"/>
    <x v="12"/>
    <s v="21399"/>
    <s v="其他农林水支出"/>
    <x v="169"/>
  </r>
  <r>
    <x v="929"/>
    <s v="214"/>
    <s v="交通运输支出"/>
    <x v="13"/>
    <s v="21401"/>
    <s v="公路水路运输"/>
    <x v="170"/>
  </r>
  <r>
    <x v="930"/>
    <s v="214"/>
    <s v="交通运输支出"/>
    <x v="13"/>
    <s v="21401"/>
    <s v="公路水路运输"/>
    <x v="170"/>
  </r>
  <r>
    <x v="931"/>
    <s v="214"/>
    <s v="交通运输支出"/>
    <x v="13"/>
    <s v="21401"/>
    <s v="公路水路运输"/>
    <x v="170"/>
  </r>
  <r>
    <x v="932"/>
    <s v="214"/>
    <s v="交通运输支出"/>
    <x v="13"/>
    <s v="21401"/>
    <s v="公路水路运输"/>
    <x v="170"/>
  </r>
  <r>
    <x v="933"/>
    <s v="214"/>
    <s v="交通运输支出"/>
    <x v="13"/>
    <s v="21401"/>
    <s v="公路水路运输"/>
    <x v="170"/>
  </r>
  <r>
    <x v="934"/>
    <s v="214"/>
    <s v="交通运输支出"/>
    <x v="13"/>
    <s v="21401"/>
    <s v="公路水路运输"/>
    <x v="170"/>
  </r>
  <r>
    <x v="935"/>
    <s v="214"/>
    <s v="交通运输支出"/>
    <x v="13"/>
    <s v="21401"/>
    <s v="公路水路运输"/>
    <x v="170"/>
  </r>
  <r>
    <x v="936"/>
    <s v="214"/>
    <s v="交通运输支出"/>
    <x v="13"/>
    <s v="21401"/>
    <s v="公路水路运输"/>
    <x v="170"/>
  </r>
  <r>
    <x v="937"/>
    <s v="214"/>
    <s v="交通运输支出"/>
    <x v="13"/>
    <s v="21401"/>
    <s v="公路水路运输"/>
    <x v="170"/>
  </r>
  <r>
    <x v="938"/>
    <s v="214"/>
    <s v="交通运输支出"/>
    <x v="13"/>
    <s v="21401"/>
    <s v="公路水路运输"/>
    <x v="170"/>
  </r>
  <r>
    <x v="939"/>
    <s v="214"/>
    <s v="交通运输支出"/>
    <x v="13"/>
    <s v="21401"/>
    <s v="公路水路运输"/>
    <x v="170"/>
  </r>
  <r>
    <x v="940"/>
    <s v="214"/>
    <s v="交通运输支出"/>
    <x v="13"/>
    <s v="21401"/>
    <s v="公路水路运输"/>
    <x v="170"/>
  </r>
  <r>
    <x v="941"/>
    <s v="214"/>
    <s v="交通运输支出"/>
    <x v="13"/>
    <s v="21401"/>
    <s v="公路水路运输"/>
    <x v="170"/>
  </r>
  <r>
    <x v="942"/>
    <s v="214"/>
    <s v="交通运输支出"/>
    <x v="13"/>
    <s v="21401"/>
    <s v="公路水路运输"/>
    <x v="170"/>
  </r>
  <r>
    <x v="943"/>
    <s v="214"/>
    <s v="交通运输支出"/>
    <x v="13"/>
    <s v="21401"/>
    <s v="公路水路运输"/>
    <x v="170"/>
  </r>
  <r>
    <x v="944"/>
    <s v="214"/>
    <s v="交通运输支出"/>
    <x v="13"/>
    <s v="21401"/>
    <s v="公路水路运输"/>
    <x v="170"/>
  </r>
  <r>
    <x v="945"/>
    <s v="214"/>
    <s v="交通运输支出"/>
    <x v="13"/>
    <s v="21401"/>
    <s v="公路水路运输"/>
    <x v="170"/>
  </r>
  <r>
    <x v="946"/>
    <s v="214"/>
    <s v="交通运输支出"/>
    <x v="13"/>
    <s v="21401"/>
    <s v="公路水路运输"/>
    <x v="170"/>
  </r>
  <r>
    <x v="947"/>
    <s v="214"/>
    <s v="交通运输支出"/>
    <x v="13"/>
    <s v="21401"/>
    <s v="公路水路运输"/>
    <x v="170"/>
  </r>
  <r>
    <x v="948"/>
    <s v="214"/>
    <s v="交通运输支出"/>
    <x v="13"/>
    <s v="21401"/>
    <s v="公路水路运输"/>
    <x v="170"/>
  </r>
  <r>
    <x v="949"/>
    <s v="214"/>
    <s v="交通运输支出"/>
    <x v="13"/>
    <s v="21401"/>
    <s v="公路水路运输"/>
    <x v="170"/>
  </r>
  <r>
    <x v="950"/>
    <s v="214"/>
    <s v="交通运输支出"/>
    <x v="13"/>
    <s v="21402"/>
    <s v="铁路运输"/>
    <x v="171"/>
  </r>
  <r>
    <x v="951"/>
    <s v="214"/>
    <s v="交通运输支出"/>
    <x v="13"/>
    <s v="21402"/>
    <s v="铁路运输"/>
    <x v="171"/>
  </r>
  <r>
    <x v="952"/>
    <s v="214"/>
    <s v="交通运输支出"/>
    <x v="13"/>
    <s v="21402"/>
    <s v="铁路运输"/>
    <x v="171"/>
  </r>
  <r>
    <x v="953"/>
    <s v="214"/>
    <s v="交通运输支出"/>
    <x v="13"/>
    <s v="21402"/>
    <s v="铁路运输"/>
    <x v="171"/>
  </r>
  <r>
    <x v="954"/>
    <s v="214"/>
    <s v="交通运输支出"/>
    <x v="13"/>
    <s v="21402"/>
    <s v="铁路运输"/>
    <x v="171"/>
  </r>
  <r>
    <x v="955"/>
    <s v="214"/>
    <s v="交通运输支出"/>
    <x v="13"/>
    <s v="21402"/>
    <s v="铁路运输"/>
    <x v="171"/>
  </r>
  <r>
    <x v="956"/>
    <s v="214"/>
    <s v="交通运输支出"/>
    <x v="13"/>
    <s v="21402"/>
    <s v="铁路运输"/>
    <x v="171"/>
  </r>
  <r>
    <x v="957"/>
    <s v="214"/>
    <s v="交通运输支出"/>
    <x v="13"/>
    <s v="21402"/>
    <s v="铁路运输"/>
    <x v="171"/>
  </r>
  <r>
    <x v="958"/>
    <s v="214"/>
    <s v="交通运输支出"/>
    <x v="13"/>
    <s v="21402"/>
    <s v="铁路运输"/>
    <x v="171"/>
  </r>
  <r>
    <x v="959"/>
    <s v="214"/>
    <s v="交通运输支出"/>
    <x v="13"/>
    <s v="21403"/>
    <s v="民用航空运输"/>
    <x v="172"/>
  </r>
  <r>
    <x v="960"/>
    <s v="214"/>
    <s v="交通运输支出"/>
    <x v="13"/>
    <s v="21403"/>
    <s v="民用航空运输"/>
    <x v="172"/>
  </r>
  <r>
    <x v="961"/>
    <s v="214"/>
    <s v="交通运输支出"/>
    <x v="13"/>
    <s v="21403"/>
    <s v="民用航空运输"/>
    <x v="172"/>
  </r>
  <r>
    <x v="962"/>
    <s v="214"/>
    <s v="交通运输支出"/>
    <x v="13"/>
    <s v="21403"/>
    <s v="民用航空运输"/>
    <x v="172"/>
  </r>
  <r>
    <x v="963"/>
    <s v="214"/>
    <s v="交通运输支出"/>
    <x v="13"/>
    <s v="21403"/>
    <s v="民用航空运输"/>
    <x v="172"/>
  </r>
  <r>
    <x v="964"/>
    <s v="214"/>
    <s v="交通运输支出"/>
    <x v="13"/>
    <s v="21403"/>
    <s v="民用航空运输"/>
    <x v="172"/>
  </r>
  <r>
    <x v="965"/>
    <s v="214"/>
    <s v="交通运输支出"/>
    <x v="13"/>
    <s v="21403"/>
    <s v="民用航空运输"/>
    <x v="172"/>
  </r>
  <r>
    <x v="966"/>
    <s v="214"/>
    <s v="交通运输支出"/>
    <x v="13"/>
    <s v="21403"/>
    <s v="民用航空运输"/>
    <x v="172"/>
  </r>
  <r>
    <x v="967"/>
    <s v="214"/>
    <s v="交通运输支出"/>
    <x v="13"/>
    <s v="21403"/>
    <s v="民用航空运输"/>
    <x v="172"/>
  </r>
  <r>
    <x v="968"/>
    <s v="214"/>
    <s v="交通运输支出"/>
    <x v="13"/>
    <s v="21405"/>
    <s v="邮政业支出"/>
    <x v="173"/>
  </r>
  <r>
    <x v="969"/>
    <s v="214"/>
    <s v="交通运输支出"/>
    <x v="13"/>
    <s v="21405"/>
    <s v="邮政业支出"/>
    <x v="173"/>
  </r>
  <r>
    <x v="970"/>
    <s v="214"/>
    <s v="交通运输支出"/>
    <x v="13"/>
    <s v="21405"/>
    <s v="邮政业支出"/>
    <x v="173"/>
  </r>
  <r>
    <x v="971"/>
    <s v="214"/>
    <s v="交通运输支出"/>
    <x v="13"/>
    <s v="21405"/>
    <s v="邮政业支出"/>
    <x v="173"/>
  </r>
  <r>
    <x v="972"/>
    <s v="214"/>
    <s v="交通运输支出"/>
    <x v="13"/>
    <s v="21405"/>
    <s v="邮政业支出"/>
    <x v="173"/>
  </r>
  <r>
    <x v="973"/>
    <s v="214"/>
    <s v="交通运输支出"/>
    <x v="13"/>
    <s v="21405"/>
    <s v="邮政业支出"/>
    <x v="173"/>
  </r>
  <r>
    <x v="974"/>
    <s v="214"/>
    <s v="交通运输支出"/>
    <x v="13"/>
    <s v="21406"/>
    <s v="车辆购置税支出"/>
    <x v="174"/>
  </r>
  <r>
    <x v="975"/>
    <s v="214"/>
    <s v="交通运输支出"/>
    <x v="13"/>
    <s v="21406"/>
    <s v="车辆购置税支出"/>
    <x v="174"/>
  </r>
  <r>
    <x v="976"/>
    <s v="214"/>
    <s v="交通运输支出"/>
    <x v="13"/>
    <s v="21406"/>
    <s v="车辆购置税支出"/>
    <x v="174"/>
  </r>
  <r>
    <x v="977"/>
    <s v="214"/>
    <s v="交通运输支出"/>
    <x v="13"/>
    <s v="21406"/>
    <s v="车辆购置税支出"/>
    <x v="174"/>
  </r>
  <r>
    <x v="978"/>
    <s v="214"/>
    <s v="交通运输支出"/>
    <x v="13"/>
    <s v="21460"/>
    <s v="海南省高等级公路车辆通行附加费安排的支出"/>
    <x v="175"/>
  </r>
  <r>
    <x v="979"/>
    <s v="214"/>
    <s v="交通运输支出"/>
    <x v="13"/>
    <s v="21460"/>
    <s v="海南省高等级公路车辆通行附加费安排的支出"/>
    <x v="175"/>
  </r>
  <r>
    <x v="980"/>
    <s v="214"/>
    <s v="交通运输支出"/>
    <x v="13"/>
    <s v="21460"/>
    <s v="海南省高等级公路车辆通行附加费安排的支出"/>
    <x v="175"/>
  </r>
  <r>
    <x v="981"/>
    <s v="214"/>
    <s v="交通运输支出"/>
    <x v="13"/>
    <s v="21460"/>
    <s v="海南省高等级公路车辆通行附加费安排的支出"/>
    <x v="175"/>
  </r>
  <r>
    <x v="982"/>
    <s v="214"/>
    <s v="交通运输支出"/>
    <x v="13"/>
    <s v="21462"/>
    <s v="车辆通行费安排的支出"/>
    <x v="176"/>
  </r>
  <r>
    <x v="983"/>
    <s v="214"/>
    <s v="交通运输支出"/>
    <x v="13"/>
    <s v="21462"/>
    <s v="车辆通行费安排的支出"/>
    <x v="176"/>
  </r>
  <r>
    <x v="984"/>
    <s v="214"/>
    <s v="交通运输支出"/>
    <x v="13"/>
    <s v="21462"/>
    <s v="车辆通行费安排的支出"/>
    <x v="176"/>
  </r>
  <r>
    <x v="985"/>
    <s v="214"/>
    <s v="交通运输支出"/>
    <x v="13"/>
    <s v="21462"/>
    <s v="车辆通行费安排的支出"/>
    <x v="176"/>
  </r>
  <r>
    <x v="986"/>
    <s v="214"/>
    <s v="交通运输支出"/>
    <x v="13"/>
    <s v="21464"/>
    <s v="铁路建设基金支出"/>
    <x v="177"/>
  </r>
  <r>
    <x v="987"/>
    <s v="214"/>
    <s v="交通运输支出"/>
    <x v="13"/>
    <s v="21464"/>
    <s v="铁路建设基金支出"/>
    <x v="177"/>
  </r>
  <r>
    <x v="988"/>
    <s v="214"/>
    <s v="交通运输支出"/>
    <x v="13"/>
    <s v="21464"/>
    <s v="铁路建设基金支出"/>
    <x v="177"/>
  </r>
  <r>
    <x v="989"/>
    <s v="214"/>
    <s v="交通运输支出"/>
    <x v="13"/>
    <s v="21464"/>
    <s v="铁路建设基金支出"/>
    <x v="177"/>
  </r>
  <r>
    <x v="990"/>
    <s v="214"/>
    <s v="交通运输支出"/>
    <x v="13"/>
    <s v="21464"/>
    <s v="铁路建设基金支出"/>
    <x v="177"/>
  </r>
  <r>
    <x v="991"/>
    <s v="214"/>
    <s v="交通运输支出"/>
    <x v="13"/>
    <s v="21464"/>
    <s v="铁路建设基金支出"/>
    <x v="177"/>
  </r>
  <r>
    <x v="992"/>
    <s v="214"/>
    <s v="交通运输支出"/>
    <x v="13"/>
    <s v="21464"/>
    <s v="铁路建设基金支出"/>
    <x v="177"/>
  </r>
  <r>
    <x v="993"/>
    <s v="214"/>
    <s v="交通运输支出"/>
    <x v="13"/>
    <s v="21464"/>
    <s v="铁路建设基金支出"/>
    <x v="177"/>
  </r>
  <r>
    <x v="994"/>
    <s v="214"/>
    <s v="交通运输支出"/>
    <x v="13"/>
    <s v="21468"/>
    <s v="船舶油污损害赔偿基金支出"/>
    <x v="178"/>
  </r>
  <r>
    <x v="995"/>
    <s v="214"/>
    <s v="交通运输支出"/>
    <x v="13"/>
    <s v="21468"/>
    <s v="船舶油污损害赔偿基金支出"/>
    <x v="178"/>
  </r>
  <r>
    <x v="996"/>
    <s v="214"/>
    <s v="交通运输支出"/>
    <x v="13"/>
    <s v="21468"/>
    <s v="船舶油污损害赔偿基金支出"/>
    <x v="178"/>
  </r>
  <r>
    <x v="997"/>
    <s v="214"/>
    <s v="交通运输支出"/>
    <x v="13"/>
    <s v="21468"/>
    <s v="船舶油污损害赔偿基金支出"/>
    <x v="178"/>
  </r>
  <r>
    <x v="998"/>
    <s v="214"/>
    <s v="交通运输支出"/>
    <x v="13"/>
    <s v="21468"/>
    <s v="船舶油污损害赔偿基金支出"/>
    <x v="178"/>
  </r>
  <r>
    <x v="999"/>
    <s v="214"/>
    <s v="交通运输支出"/>
    <x v="13"/>
    <s v="21468"/>
    <s v="船舶油污损害赔偿基金支出"/>
    <x v="178"/>
  </r>
  <r>
    <x v="1000"/>
    <s v="214"/>
    <s v="交通运输支出"/>
    <x v="13"/>
    <s v="21469"/>
    <s v="民航发展基金支出"/>
    <x v="179"/>
  </r>
  <r>
    <x v="1001"/>
    <s v="214"/>
    <s v="交通运输支出"/>
    <x v="13"/>
    <s v="21469"/>
    <s v="民航发展基金支出"/>
    <x v="179"/>
  </r>
  <r>
    <x v="1002"/>
    <s v="214"/>
    <s v="交通运输支出"/>
    <x v="13"/>
    <s v="21469"/>
    <s v="民航发展基金支出"/>
    <x v="179"/>
  </r>
  <r>
    <x v="1003"/>
    <s v="214"/>
    <s v="交通运输支出"/>
    <x v="13"/>
    <s v="21469"/>
    <s v="民航发展基金支出"/>
    <x v="179"/>
  </r>
  <r>
    <x v="1004"/>
    <s v="214"/>
    <s v="交通运输支出"/>
    <x v="13"/>
    <s v="21469"/>
    <s v="民航发展基金支出"/>
    <x v="179"/>
  </r>
  <r>
    <x v="1005"/>
    <s v="214"/>
    <s v="交通运输支出"/>
    <x v="13"/>
    <s v="21469"/>
    <s v="民航发展基金支出"/>
    <x v="179"/>
  </r>
  <r>
    <x v="1006"/>
    <s v="214"/>
    <s v="交通运输支出"/>
    <x v="13"/>
    <s v="21469"/>
    <s v="民航发展基金支出"/>
    <x v="179"/>
  </r>
  <r>
    <x v="1007"/>
    <s v="214"/>
    <s v="交通运输支出"/>
    <x v="13"/>
    <s v="21469"/>
    <s v="民航发展基金支出"/>
    <x v="179"/>
  </r>
  <r>
    <x v="1008"/>
    <s v="214"/>
    <s v="交通运输支出"/>
    <x v="13"/>
    <s v="21470"/>
    <s v="海南省高等级公路车辆通行附加费对应专项债务收入安排的支出"/>
    <x v="180"/>
  </r>
  <r>
    <x v="1009"/>
    <s v="214"/>
    <s v="交通运输支出"/>
    <x v="13"/>
    <s v="21470"/>
    <s v="海南省高等级公路车辆通行附加费对应专项债务收入安排的支出"/>
    <x v="180"/>
  </r>
  <r>
    <x v="1010"/>
    <s v="214"/>
    <s v="交通运输支出"/>
    <x v="13"/>
    <s v="21471"/>
    <s v="政府收费公路专项债券收入安排的支出"/>
    <x v="181"/>
  </r>
  <r>
    <x v="1011"/>
    <s v="214"/>
    <s v="交通运输支出"/>
    <x v="13"/>
    <s v="21471"/>
    <s v="政府收费公路专项债券收入安排的支出"/>
    <x v="181"/>
  </r>
  <r>
    <x v="1012"/>
    <s v="214"/>
    <s v="交通运输支出"/>
    <x v="13"/>
    <s v="21499"/>
    <s v="其他交通运输支出"/>
    <x v="182"/>
  </r>
  <r>
    <x v="1013"/>
    <s v="214"/>
    <s v="交通运输支出"/>
    <x v="13"/>
    <s v="21499"/>
    <s v="其他交通运输支出"/>
    <x v="182"/>
  </r>
  <r>
    <x v="1014"/>
    <s v="215"/>
    <s v="资源勘探工业信息等支出"/>
    <x v="14"/>
    <s v="21501"/>
    <s v="资源勘探开发"/>
    <x v="183"/>
  </r>
  <r>
    <x v="1015"/>
    <s v="215"/>
    <s v="资源勘探工业信息等支出"/>
    <x v="14"/>
    <s v="21501"/>
    <s v="资源勘探开发"/>
    <x v="183"/>
  </r>
  <r>
    <x v="1016"/>
    <s v="215"/>
    <s v="资源勘探工业信息等支出"/>
    <x v="14"/>
    <s v="21501"/>
    <s v="资源勘探开发"/>
    <x v="183"/>
  </r>
  <r>
    <x v="1017"/>
    <s v="215"/>
    <s v="资源勘探工业信息等支出"/>
    <x v="14"/>
    <s v="21501"/>
    <s v="资源勘探开发"/>
    <x v="183"/>
  </r>
  <r>
    <x v="1018"/>
    <s v="215"/>
    <s v="资源勘探工业信息等支出"/>
    <x v="14"/>
    <s v="21501"/>
    <s v="资源勘探开发"/>
    <x v="183"/>
  </r>
  <r>
    <x v="1019"/>
    <s v="215"/>
    <s v="资源勘探工业信息等支出"/>
    <x v="14"/>
    <s v="21501"/>
    <s v="资源勘探开发"/>
    <x v="183"/>
  </r>
  <r>
    <x v="1020"/>
    <s v="215"/>
    <s v="资源勘探工业信息等支出"/>
    <x v="14"/>
    <s v="21501"/>
    <s v="资源勘探开发"/>
    <x v="183"/>
  </r>
  <r>
    <x v="1021"/>
    <s v="215"/>
    <s v="资源勘探工业信息等支出"/>
    <x v="14"/>
    <s v="21501"/>
    <s v="资源勘探开发"/>
    <x v="183"/>
  </r>
  <r>
    <x v="1022"/>
    <s v="215"/>
    <s v="资源勘探工业信息等支出"/>
    <x v="14"/>
    <s v="21501"/>
    <s v="资源勘探开发"/>
    <x v="183"/>
  </r>
  <r>
    <x v="1023"/>
    <s v="215"/>
    <s v="资源勘探工业信息等支出"/>
    <x v="14"/>
    <s v="21502"/>
    <s v="制造业"/>
    <x v="184"/>
  </r>
  <r>
    <x v="1024"/>
    <s v="215"/>
    <s v="资源勘探工业信息等支出"/>
    <x v="14"/>
    <s v="21502"/>
    <s v="制造业"/>
    <x v="184"/>
  </r>
  <r>
    <x v="1025"/>
    <s v="215"/>
    <s v="资源勘探工业信息等支出"/>
    <x v="14"/>
    <s v="21502"/>
    <s v="制造业"/>
    <x v="184"/>
  </r>
  <r>
    <x v="1026"/>
    <s v="215"/>
    <s v="资源勘探工业信息等支出"/>
    <x v="14"/>
    <s v="21502"/>
    <s v="制造业"/>
    <x v="184"/>
  </r>
  <r>
    <x v="1027"/>
    <s v="215"/>
    <s v="资源勘探工业信息等支出"/>
    <x v="14"/>
    <s v="21502"/>
    <s v="制造业"/>
    <x v="184"/>
  </r>
  <r>
    <x v="1028"/>
    <s v="215"/>
    <s v="资源勘探工业信息等支出"/>
    <x v="14"/>
    <s v="21502"/>
    <s v="制造业"/>
    <x v="184"/>
  </r>
  <r>
    <x v="1029"/>
    <s v="215"/>
    <s v="资源勘探工业信息等支出"/>
    <x v="14"/>
    <s v="21502"/>
    <s v="制造业"/>
    <x v="184"/>
  </r>
  <r>
    <x v="1030"/>
    <s v="215"/>
    <s v="资源勘探工业信息等支出"/>
    <x v="14"/>
    <s v="21502"/>
    <s v="制造业"/>
    <x v="184"/>
  </r>
  <r>
    <x v="1031"/>
    <s v="215"/>
    <s v="资源勘探工业信息等支出"/>
    <x v="14"/>
    <s v="21502"/>
    <s v="制造业"/>
    <x v="184"/>
  </r>
  <r>
    <x v="1032"/>
    <s v="215"/>
    <s v="资源勘探工业信息等支出"/>
    <x v="14"/>
    <s v="21502"/>
    <s v="制造业"/>
    <x v="184"/>
  </r>
  <r>
    <x v="1033"/>
    <s v="215"/>
    <s v="资源勘探工业信息等支出"/>
    <x v="14"/>
    <s v="21502"/>
    <s v="制造业"/>
    <x v="184"/>
  </r>
  <r>
    <x v="1034"/>
    <s v="215"/>
    <s v="资源勘探工业信息等支出"/>
    <x v="14"/>
    <s v="21502"/>
    <s v="制造业"/>
    <x v="184"/>
  </r>
  <r>
    <x v="1035"/>
    <s v="215"/>
    <s v="资源勘探工业信息等支出"/>
    <x v="14"/>
    <s v="21502"/>
    <s v="制造业"/>
    <x v="184"/>
  </r>
  <r>
    <x v="1036"/>
    <s v="215"/>
    <s v="资源勘探工业信息等支出"/>
    <x v="14"/>
    <s v="21502"/>
    <s v="制造业"/>
    <x v="184"/>
  </r>
  <r>
    <x v="1037"/>
    <s v="215"/>
    <s v="资源勘探工业信息等支出"/>
    <x v="14"/>
    <s v="21502"/>
    <s v="制造业"/>
    <x v="184"/>
  </r>
  <r>
    <x v="1038"/>
    <s v="215"/>
    <s v="资源勘探工业信息等支出"/>
    <x v="14"/>
    <s v="21503"/>
    <s v="建筑业"/>
    <x v="185"/>
  </r>
  <r>
    <x v="1039"/>
    <s v="215"/>
    <s v="资源勘探工业信息等支出"/>
    <x v="14"/>
    <s v="21503"/>
    <s v="建筑业"/>
    <x v="185"/>
  </r>
  <r>
    <x v="1040"/>
    <s v="215"/>
    <s v="资源勘探工业信息等支出"/>
    <x v="14"/>
    <s v="21503"/>
    <s v="建筑业"/>
    <x v="185"/>
  </r>
  <r>
    <x v="1041"/>
    <s v="215"/>
    <s v="资源勘探工业信息等支出"/>
    <x v="14"/>
    <s v="21503"/>
    <s v="建筑业"/>
    <x v="185"/>
  </r>
  <r>
    <x v="1042"/>
    <s v="215"/>
    <s v="资源勘探工业信息等支出"/>
    <x v="14"/>
    <s v="21505"/>
    <s v="工业和信息产业监管"/>
    <x v="186"/>
  </r>
  <r>
    <x v="1043"/>
    <s v="215"/>
    <s v="资源勘探工业信息等支出"/>
    <x v="14"/>
    <s v="21505"/>
    <s v="工业和信息产业监管"/>
    <x v="186"/>
  </r>
  <r>
    <x v="1044"/>
    <s v="215"/>
    <s v="资源勘探工业信息等支出"/>
    <x v="14"/>
    <s v="21505"/>
    <s v="工业和信息产业监管"/>
    <x v="186"/>
  </r>
  <r>
    <x v="1045"/>
    <s v="215"/>
    <s v="资源勘探工业信息等支出"/>
    <x v="14"/>
    <s v="21505"/>
    <s v="工业和信息产业监管"/>
    <x v="186"/>
  </r>
  <r>
    <x v="1046"/>
    <s v="215"/>
    <s v="资源勘探工业信息等支出"/>
    <x v="14"/>
    <s v="21505"/>
    <s v="工业和信息产业监管"/>
    <x v="186"/>
  </r>
  <r>
    <x v="1047"/>
    <s v="215"/>
    <s v="资源勘探工业信息等支出"/>
    <x v="14"/>
    <s v="21505"/>
    <s v="工业和信息产业监管"/>
    <x v="186"/>
  </r>
  <r>
    <x v="1048"/>
    <s v="215"/>
    <s v="资源勘探工业信息等支出"/>
    <x v="14"/>
    <s v="21505"/>
    <s v="工业和信息产业监管"/>
    <x v="186"/>
  </r>
  <r>
    <x v="1049"/>
    <s v="215"/>
    <s v="资源勘探工业信息等支出"/>
    <x v="14"/>
    <s v="21505"/>
    <s v="工业和信息产业监管"/>
    <x v="186"/>
  </r>
  <r>
    <x v="1050"/>
    <s v="215"/>
    <s v="资源勘探工业信息等支出"/>
    <x v="14"/>
    <s v="21505"/>
    <s v="工业和信息产业监管"/>
    <x v="186"/>
  </r>
  <r>
    <x v="1051"/>
    <s v="215"/>
    <s v="资源勘探工业信息等支出"/>
    <x v="14"/>
    <s v="21505"/>
    <s v="工业和信息产业监管"/>
    <x v="186"/>
  </r>
  <r>
    <x v="1052"/>
    <s v="215"/>
    <s v="资源勘探工业信息等支出"/>
    <x v="14"/>
    <s v="21507"/>
    <s v="国有资产监管"/>
    <x v="187"/>
  </r>
  <r>
    <x v="1053"/>
    <s v="215"/>
    <s v="资源勘探工业信息等支出"/>
    <x v="14"/>
    <s v="21507"/>
    <s v="国有资产监管"/>
    <x v="187"/>
  </r>
  <r>
    <x v="1054"/>
    <s v="215"/>
    <s v="资源勘探工业信息等支出"/>
    <x v="14"/>
    <s v="21507"/>
    <s v="国有资产监管"/>
    <x v="187"/>
  </r>
  <r>
    <x v="1055"/>
    <s v="215"/>
    <s v="资源勘探工业信息等支出"/>
    <x v="14"/>
    <s v="21507"/>
    <s v="国有资产监管"/>
    <x v="187"/>
  </r>
  <r>
    <x v="1056"/>
    <s v="215"/>
    <s v="资源勘探工业信息等支出"/>
    <x v="14"/>
    <s v="21507"/>
    <s v="国有资产监管"/>
    <x v="187"/>
  </r>
  <r>
    <x v="1057"/>
    <s v="215"/>
    <s v="资源勘探工业信息等支出"/>
    <x v="14"/>
    <s v="21507"/>
    <s v="国有资产监管"/>
    <x v="187"/>
  </r>
  <r>
    <x v="1058"/>
    <s v="215"/>
    <s v="资源勘探工业信息等支出"/>
    <x v="14"/>
    <s v="21508"/>
    <s v="支持中小企业发展和管理支出"/>
    <x v="188"/>
  </r>
  <r>
    <x v="1059"/>
    <s v="215"/>
    <s v="资源勘探工业信息等支出"/>
    <x v="14"/>
    <s v="21508"/>
    <s v="支持中小企业发展和管理支出"/>
    <x v="188"/>
  </r>
  <r>
    <x v="1060"/>
    <s v="215"/>
    <s v="资源勘探工业信息等支出"/>
    <x v="14"/>
    <s v="21508"/>
    <s v="支持中小企业发展和管理支出"/>
    <x v="188"/>
  </r>
  <r>
    <x v="1061"/>
    <s v="215"/>
    <s v="资源勘探工业信息等支出"/>
    <x v="14"/>
    <s v="21508"/>
    <s v="支持中小企业发展和管理支出"/>
    <x v="188"/>
  </r>
  <r>
    <x v="1062"/>
    <s v="215"/>
    <s v="资源勘探工业信息等支出"/>
    <x v="14"/>
    <s v="21508"/>
    <s v="支持中小企业发展和管理支出"/>
    <x v="188"/>
  </r>
  <r>
    <x v="1063"/>
    <s v="215"/>
    <s v="资源勘探工业信息等支出"/>
    <x v="14"/>
    <s v="21508"/>
    <s v="支持中小企业发展和管理支出"/>
    <x v="188"/>
  </r>
  <r>
    <x v="1064"/>
    <s v="215"/>
    <s v="资源勘探工业信息等支出"/>
    <x v="14"/>
    <s v="21508"/>
    <s v="支持中小企业发展和管理支出"/>
    <x v="188"/>
  </r>
  <r>
    <x v="1065"/>
    <s v="215"/>
    <s v="资源勘探工业信息等支出"/>
    <x v="14"/>
    <s v="21562"/>
    <s v="农网还贷资金支出"/>
    <x v="189"/>
  </r>
  <r>
    <x v="1066"/>
    <s v="215"/>
    <s v="资源勘探工业信息等支出"/>
    <x v="14"/>
    <s v="21562"/>
    <s v="农网还贷资金支出"/>
    <x v="189"/>
  </r>
  <r>
    <x v="1067"/>
    <s v="215"/>
    <s v="资源勘探工业信息等支出"/>
    <x v="14"/>
    <s v="21562"/>
    <s v="农网还贷资金支出"/>
    <x v="189"/>
  </r>
  <r>
    <x v="1068"/>
    <s v="215"/>
    <s v="资源勘探工业信息等支出"/>
    <x v="14"/>
    <s v="21599"/>
    <s v="其他资源勘探工业信息等支出"/>
    <x v="190"/>
  </r>
  <r>
    <x v="1069"/>
    <s v="215"/>
    <s v="资源勘探工业信息等支出"/>
    <x v="14"/>
    <s v="21599"/>
    <s v="其他资源勘探工业信息等支出"/>
    <x v="190"/>
  </r>
  <r>
    <x v="1070"/>
    <s v="215"/>
    <s v="资源勘探工业信息等支出"/>
    <x v="14"/>
    <s v="21599"/>
    <s v="其他资源勘探工业信息等支出"/>
    <x v="190"/>
  </r>
  <r>
    <x v="1071"/>
    <s v="215"/>
    <s v="资源勘探工业信息等支出"/>
    <x v="14"/>
    <s v="21599"/>
    <s v="其他资源勘探工业信息等支出"/>
    <x v="190"/>
  </r>
  <r>
    <x v="1072"/>
    <s v="215"/>
    <s v="资源勘探工业信息等支出"/>
    <x v="14"/>
    <s v="21599"/>
    <s v="其他资源勘探工业信息等支出"/>
    <x v="190"/>
  </r>
  <r>
    <x v="1073"/>
    <s v="216"/>
    <s v="商业服务业等支出"/>
    <x v="15"/>
    <s v="21602"/>
    <s v="商业流通事务"/>
    <x v="191"/>
  </r>
  <r>
    <x v="1074"/>
    <s v="216"/>
    <s v="商业服务业等支出"/>
    <x v="15"/>
    <s v="21602"/>
    <s v="商业流通事务"/>
    <x v="191"/>
  </r>
  <r>
    <x v="1075"/>
    <s v="216"/>
    <s v="商业服务业等支出"/>
    <x v="15"/>
    <s v="21602"/>
    <s v="商业流通事务"/>
    <x v="191"/>
  </r>
  <r>
    <x v="1076"/>
    <s v="216"/>
    <s v="商业服务业等支出"/>
    <x v="15"/>
    <s v="21602"/>
    <s v="商业流通事务"/>
    <x v="191"/>
  </r>
  <r>
    <x v="1077"/>
    <s v="216"/>
    <s v="商业服务业等支出"/>
    <x v="15"/>
    <s v="21602"/>
    <s v="商业流通事务"/>
    <x v="191"/>
  </r>
  <r>
    <x v="1078"/>
    <s v="216"/>
    <s v="商业服务业等支出"/>
    <x v="15"/>
    <s v="21602"/>
    <s v="商业流通事务"/>
    <x v="191"/>
  </r>
  <r>
    <x v="1079"/>
    <s v="216"/>
    <s v="商业服务业等支出"/>
    <x v="15"/>
    <s v="21602"/>
    <s v="商业流通事务"/>
    <x v="191"/>
  </r>
  <r>
    <x v="1080"/>
    <s v="216"/>
    <s v="商业服务业等支出"/>
    <x v="15"/>
    <s v="21602"/>
    <s v="商业流通事务"/>
    <x v="191"/>
  </r>
  <r>
    <x v="1081"/>
    <s v="216"/>
    <s v="商业服务业等支出"/>
    <x v="15"/>
    <s v="21602"/>
    <s v="商业流通事务"/>
    <x v="191"/>
  </r>
  <r>
    <x v="1082"/>
    <s v="216"/>
    <s v="商业服务业等支出"/>
    <x v="15"/>
    <s v="21606"/>
    <s v="涉外发展服务支出"/>
    <x v="192"/>
  </r>
  <r>
    <x v="1083"/>
    <s v="216"/>
    <s v="商业服务业等支出"/>
    <x v="15"/>
    <s v="21606"/>
    <s v="涉外发展服务支出"/>
    <x v="192"/>
  </r>
  <r>
    <x v="1084"/>
    <s v="216"/>
    <s v="商业服务业等支出"/>
    <x v="15"/>
    <s v="21606"/>
    <s v="涉外发展服务支出"/>
    <x v="192"/>
  </r>
  <r>
    <x v="1085"/>
    <s v="216"/>
    <s v="商业服务业等支出"/>
    <x v="15"/>
    <s v="21606"/>
    <s v="涉外发展服务支出"/>
    <x v="192"/>
  </r>
  <r>
    <x v="1086"/>
    <s v="216"/>
    <s v="商业服务业等支出"/>
    <x v="15"/>
    <s v="21606"/>
    <s v="涉外发展服务支出"/>
    <x v="192"/>
  </r>
  <r>
    <x v="1087"/>
    <s v="216"/>
    <s v="商业服务业等支出"/>
    <x v="15"/>
    <s v="21699"/>
    <s v="其他商业服务业等支出"/>
    <x v="193"/>
  </r>
  <r>
    <x v="1088"/>
    <s v="216"/>
    <s v="商业服务业等支出"/>
    <x v="15"/>
    <s v="21699"/>
    <s v="其他商业服务业等支出"/>
    <x v="193"/>
  </r>
  <r>
    <x v="1089"/>
    <s v="217"/>
    <s v="金融支出"/>
    <x v="16"/>
    <s v="21701"/>
    <s v="金融部门行政支出"/>
    <x v="194"/>
  </r>
  <r>
    <x v="1090"/>
    <s v="217"/>
    <s v="金融支出"/>
    <x v="16"/>
    <s v="21701"/>
    <s v="金融部门行政支出"/>
    <x v="194"/>
  </r>
  <r>
    <x v="1091"/>
    <s v="217"/>
    <s v="金融支出"/>
    <x v="16"/>
    <s v="21701"/>
    <s v="金融部门行政支出"/>
    <x v="194"/>
  </r>
  <r>
    <x v="1092"/>
    <s v="217"/>
    <s v="金融支出"/>
    <x v="16"/>
    <s v="21701"/>
    <s v="金融部门行政支出"/>
    <x v="194"/>
  </r>
  <r>
    <x v="1093"/>
    <s v="217"/>
    <s v="金融支出"/>
    <x v="16"/>
    <s v="21701"/>
    <s v="金融部门行政支出"/>
    <x v="194"/>
  </r>
  <r>
    <x v="1094"/>
    <s v="217"/>
    <s v="金融支出"/>
    <x v="16"/>
    <s v="21701"/>
    <s v="金融部门行政支出"/>
    <x v="194"/>
  </r>
  <r>
    <x v="1095"/>
    <s v="217"/>
    <s v="金融支出"/>
    <x v="16"/>
    <s v="21702"/>
    <s v="金融部门监管支出"/>
    <x v="195"/>
  </r>
  <r>
    <x v="1096"/>
    <s v="217"/>
    <s v="金融支出"/>
    <x v="16"/>
    <s v="21702"/>
    <s v="金融部门监管支出"/>
    <x v="195"/>
  </r>
  <r>
    <x v="1097"/>
    <s v="217"/>
    <s v="金融支出"/>
    <x v="16"/>
    <s v="21702"/>
    <s v="金融部门监管支出"/>
    <x v="195"/>
  </r>
  <r>
    <x v="1098"/>
    <s v="217"/>
    <s v="金融支出"/>
    <x v="16"/>
    <s v="21702"/>
    <s v="金融部门监管支出"/>
    <x v="195"/>
  </r>
  <r>
    <x v="1099"/>
    <s v="217"/>
    <s v="金融支出"/>
    <x v="16"/>
    <s v="21702"/>
    <s v="金融部门监管支出"/>
    <x v="195"/>
  </r>
  <r>
    <x v="1100"/>
    <s v="217"/>
    <s v="金融支出"/>
    <x v="16"/>
    <s v="21702"/>
    <s v="金融部门监管支出"/>
    <x v="195"/>
  </r>
  <r>
    <x v="1101"/>
    <s v="217"/>
    <s v="金融支出"/>
    <x v="16"/>
    <s v="21702"/>
    <s v="金融部门监管支出"/>
    <x v="195"/>
  </r>
  <r>
    <x v="1102"/>
    <s v="217"/>
    <s v="金融支出"/>
    <x v="16"/>
    <s v="21702"/>
    <s v="金融部门监管支出"/>
    <x v="195"/>
  </r>
  <r>
    <x v="1103"/>
    <s v="217"/>
    <s v="金融支出"/>
    <x v="16"/>
    <s v="21702"/>
    <s v="金融部门监管支出"/>
    <x v="195"/>
  </r>
  <r>
    <x v="1104"/>
    <s v="217"/>
    <s v="金融支出"/>
    <x v="16"/>
    <s v="21703"/>
    <s v="金融发展支出"/>
    <x v="196"/>
  </r>
  <r>
    <x v="1105"/>
    <s v="217"/>
    <s v="金融支出"/>
    <x v="16"/>
    <s v="21703"/>
    <s v="金融发展支出"/>
    <x v="196"/>
  </r>
  <r>
    <x v="1106"/>
    <s v="217"/>
    <s v="金融支出"/>
    <x v="16"/>
    <s v="21703"/>
    <s v="金融发展支出"/>
    <x v="196"/>
  </r>
  <r>
    <x v="1107"/>
    <s v="217"/>
    <s v="金融支出"/>
    <x v="16"/>
    <s v="21703"/>
    <s v="金融发展支出"/>
    <x v="196"/>
  </r>
  <r>
    <x v="1108"/>
    <s v="217"/>
    <s v="金融支出"/>
    <x v="16"/>
    <s v="21703"/>
    <s v="金融发展支出"/>
    <x v="196"/>
  </r>
  <r>
    <x v="1109"/>
    <s v="217"/>
    <s v="金融支出"/>
    <x v="16"/>
    <s v="21704"/>
    <s v="金融调控支出"/>
    <x v="197"/>
  </r>
  <r>
    <x v="1110"/>
    <s v="217"/>
    <s v="金融支出"/>
    <x v="16"/>
    <s v="21704"/>
    <s v="金融调控支出"/>
    <x v="197"/>
  </r>
  <r>
    <x v="1111"/>
    <s v="217"/>
    <s v="金融支出"/>
    <x v="16"/>
    <s v="21704"/>
    <s v="金融调控支出"/>
    <x v="197"/>
  </r>
  <r>
    <x v="1112"/>
    <s v="217"/>
    <s v="金融支出"/>
    <x v="16"/>
    <s v="21704"/>
    <s v="金融调控支出"/>
    <x v="197"/>
  </r>
  <r>
    <x v="1113"/>
    <s v="217"/>
    <s v="金融支出"/>
    <x v="16"/>
    <s v="21799"/>
    <s v="其他金融支出"/>
    <x v="198"/>
  </r>
  <r>
    <x v="1114"/>
    <s v="217"/>
    <s v="金融支出"/>
    <x v="16"/>
    <s v="21799"/>
    <s v="其他金融支出"/>
    <x v="198"/>
  </r>
  <r>
    <x v="1115"/>
    <s v="220"/>
    <s v="自然资源海洋气象等支出"/>
    <x v="17"/>
    <s v="22001"/>
    <s v="自然资源事务"/>
    <x v="199"/>
  </r>
  <r>
    <x v="1116"/>
    <s v="220"/>
    <s v="自然资源海洋气象等支出"/>
    <x v="17"/>
    <s v="22001"/>
    <s v="自然资源事务"/>
    <x v="199"/>
  </r>
  <r>
    <x v="1117"/>
    <s v="220"/>
    <s v="自然资源海洋气象等支出"/>
    <x v="17"/>
    <s v="22001"/>
    <s v="自然资源事务"/>
    <x v="199"/>
  </r>
  <r>
    <x v="1118"/>
    <s v="220"/>
    <s v="自然资源海洋气象等支出"/>
    <x v="17"/>
    <s v="22001"/>
    <s v="自然资源事务"/>
    <x v="199"/>
  </r>
  <r>
    <x v="1119"/>
    <s v="220"/>
    <s v="自然资源海洋气象等支出"/>
    <x v="17"/>
    <s v="22001"/>
    <s v="自然资源事务"/>
    <x v="199"/>
  </r>
  <r>
    <x v="1120"/>
    <s v="220"/>
    <s v="自然资源海洋气象等支出"/>
    <x v="17"/>
    <s v="22001"/>
    <s v="自然资源事务"/>
    <x v="199"/>
  </r>
  <r>
    <x v="1121"/>
    <s v="220"/>
    <s v="自然资源海洋气象等支出"/>
    <x v="17"/>
    <s v="22001"/>
    <s v="自然资源事务"/>
    <x v="199"/>
  </r>
  <r>
    <x v="1122"/>
    <s v="220"/>
    <s v="自然资源海洋气象等支出"/>
    <x v="17"/>
    <s v="22001"/>
    <s v="自然资源事务"/>
    <x v="199"/>
  </r>
  <r>
    <x v="1123"/>
    <s v="220"/>
    <s v="自然资源海洋气象等支出"/>
    <x v="17"/>
    <s v="22001"/>
    <s v="自然资源事务"/>
    <x v="199"/>
  </r>
  <r>
    <x v="1124"/>
    <s v="220"/>
    <s v="自然资源海洋气象等支出"/>
    <x v="17"/>
    <s v="22001"/>
    <s v="自然资源事务"/>
    <x v="199"/>
  </r>
  <r>
    <x v="1125"/>
    <s v="220"/>
    <s v="自然资源海洋气象等支出"/>
    <x v="17"/>
    <s v="22001"/>
    <s v="自然资源事务"/>
    <x v="199"/>
  </r>
  <r>
    <x v="1126"/>
    <s v="220"/>
    <s v="自然资源海洋气象等支出"/>
    <x v="17"/>
    <s v="22001"/>
    <s v="自然资源事务"/>
    <x v="199"/>
  </r>
  <r>
    <x v="1127"/>
    <s v="220"/>
    <s v="自然资源海洋气象等支出"/>
    <x v="17"/>
    <s v="22001"/>
    <s v="自然资源事务"/>
    <x v="199"/>
  </r>
  <r>
    <x v="1128"/>
    <s v="220"/>
    <s v="自然资源海洋气象等支出"/>
    <x v="17"/>
    <s v="22001"/>
    <s v="自然资源事务"/>
    <x v="199"/>
  </r>
  <r>
    <x v="1129"/>
    <s v="220"/>
    <s v="自然资源海洋气象等支出"/>
    <x v="17"/>
    <s v="22001"/>
    <s v="自然资源事务"/>
    <x v="199"/>
  </r>
  <r>
    <x v="1130"/>
    <s v="220"/>
    <s v="自然资源海洋气象等支出"/>
    <x v="17"/>
    <s v="22001"/>
    <s v="自然资源事务"/>
    <x v="199"/>
  </r>
  <r>
    <x v="1131"/>
    <s v="220"/>
    <s v="自然资源海洋气象等支出"/>
    <x v="17"/>
    <s v="22001"/>
    <s v="自然资源事务"/>
    <x v="199"/>
  </r>
  <r>
    <x v="1132"/>
    <s v="220"/>
    <s v="自然资源海洋气象等支出"/>
    <x v="17"/>
    <s v="22001"/>
    <s v="自然资源事务"/>
    <x v="199"/>
  </r>
  <r>
    <x v="1133"/>
    <s v="220"/>
    <s v="自然资源海洋气象等支出"/>
    <x v="17"/>
    <s v="22001"/>
    <s v="自然资源事务"/>
    <x v="199"/>
  </r>
  <r>
    <x v="1134"/>
    <s v="220"/>
    <s v="自然资源海洋气象等支出"/>
    <x v="17"/>
    <s v="22001"/>
    <s v="自然资源事务"/>
    <x v="199"/>
  </r>
  <r>
    <x v="1135"/>
    <s v="220"/>
    <s v="自然资源海洋气象等支出"/>
    <x v="17"/>
    <s v="22001"/>
    <s v="自然资源事务"/>
    <x v="199"/>
  </r>
  <r>
    <x v="1136"/>
    <s v="220"/>
    <s v="自然资源海洋气象等支出"/>
    <x v="17"/>
    <s v="22001"/>
    <s v="自然资源事务"/>
    <x v="199"/>
  </r>
  <r>
    <x v="1137"/>
    <s v="220"/>
    <s v="自然资源海洋气象等支出"/>
    <x v="17"/>
    <s v="22001"/>
    <s v="自然资源事务"/>
    <x v="199"/>
  </r>
  <r>
    <x v="1138"/>
    <s v="220"/>
    <s v="自然资源海洋气象等支出"/>
    <x v="17"/>
    <s v="22001"/>
    <s v="自然资源事务"/>
    <x v="199"/>
  </r>
  <r>
    <x v="1139"/>
    <s v="220"/>
    <s v="自然资源海洋气象等支出"/>
    <x v="17"/>
    <s v="22001"/>
    <s v="自然资源事务"/>
    <x v="199"/>
  </r>
  <r>
    <x v="1140"/>
    <s v="220"/>
    <s v="自然资源海洋气象等支出"/>
    <x v="17"/>
    <s v="22001"/>
    <s v="自然资源事务"/>
    <x v="199"/>
  </r>
  <r>
    <x v="1141"/>
    <s v="220"/>
    <s v="自然资源海洋气象等支出"/>
    <x v="17"/>
    <s v="22005"/>
    <s v="气象事务"/>
    <x v="200"/>
  </r>
  <r>
    <x v="1142"/>
    <s v="220"/>
    <s v="自然资源海洋气象等支出"/>
    <x v="17"/>
    <s v="22005"/>
    <s v="气象事务"/>
    <x v="200"/>
  </r>
  <r>
    <x v="1143"/>
    <s v="220"/>
    <s v="自然资源海洋气象等支出"/>
    <x v="17"/>
    <s v="22005"/>
    <s v="气象事务"/>
    <x v="200"/>
  </r>
  <r>
    <x v="1144"/>
    <s v="220"/>
    <s v="自然资源海洋气象等支出"/>
    <x v="17"/>
    <s v="22005"/>
    <s v="气象事务"/>
    <x v="200"/>
  </r>
  <r>
    <x v="1145"/>
    <s v="220"/>
    <s v="自然资源海洋气象等支出"/>
    <x v="17"/>
    <s v="22005"/>
    <s v="气象事务"/>
    <x v="200"/>
  </r>
  <r>
    <x v="1146"/>
    <s v="220"/>
    <s v="自然资源海洋气象等支出"/>
    <x v="17"/>
    <s v="22005"/>
    <s v="气象事务"/>
    <x v="200"/>
  </r>
  <r>
    <x v="1147"/>
    <s v="220"/>
    <s v="自然资源海洋气象等支出"/>
    <x v="17"/>
    <s v="22005"/>
    <s v="气象事务"/>
    <x v="200"/>
  </r>
  <r>
    <x v="1148"/>
    <s v="220"/>
    <s v="自然资源海洋气象等支出"/>
    <x v="17"/>
    <s v="22005"/>
    <s v="气象事务"/>
    <x v="200"/>
  </r>
  <r>
    <x v="1149"/>
    <s v="220"/>
    <s v="自然资源海洋气象等支出"/>
    <x v="17"/>
    <s v="22005"/>
    <s v="气象事务"/>
    <x v="200"/>
  </r>
  <r>
    <x v="1150"/>
    <s v="220"/>
    <s v="自然资源海洋气象等支出"/>
    <x v="17"/>
    <s v="22005"/>
    <s v="气象事务"/>
    <x v="200"/>
  </r>
  <r>
    <x v="1151"/>
    <s v="220"/>
    <s v="自然资源海洋气象等支出"/>
    <x v="17"/>
    <s v="22005"/>
    <s v="气象事务"/>
    <x v="200"/>
  </r>
  <r>
    <x v="1152"/>
    <s v="220"/>
    <s v="自然资源海洋气象等支出"/>
    <x v="17"/>
    <s v="22005"/>
    <s v="气象事务"/>
    <x v="200"/>
  </r>
  <r>
    <x v="1153"/>
    <s v="220"/>
    <s v="自然资源海洋气象等支出"/>
    <x v="17"/>
    <s v="22005"/>
    <s v="气象事务"/>
    <x v="200"/>
  </r>
  <r>
    <x v="1154"/>
    <s v="220"/>
    <s v="自然资源海洋气象等支出"/>
    <x v="17"/>
    <s v="22005"/>
    <s v="气象事务"/>
    <x v="200"/>
  </r>
  <r>
    <x v="1155"/>
    <s v="220"/>
    <s v="自然资源海洋气象等支出"/>
    <x v="17"/>
    <s v="22099"/>
    <s v="其他自然资源海洋气象等支出"/>
    <x v="201"/>
  </r>
  <r>
    <x v="1156"/>
    <s v="221"/>
    <s v="住房保障支出"/>
    <x v="18"/>
    <s v="22101"/>
    <s v="保障性安居工程支出"/>
    <x v="202"/>
  </r>
  <r>
    <x v="1157"/>
    <s v="221"/>
    <s v="住房保障支出"/>
    <x v="18"/>
    <s v="22101"/>
    <s v="保障性安居工程支出"/>
    <x v="202"/>
  </r>
  <r>
    <x v="1158"/>
    <s v="221"/>
    <s v="住房保障支出"/>
    <x v="18"/>
    <s v="22101"/>
    <s v="保障性安居工程支出"/>
    <x v="202"/>
  </r>
  <r>
    <x v="1159"/>
    <s v="221"/>
    <s v="住房保障支出"/>
    <x v="18"/>
    <s v="22101"/>
    <s v="保障性安居工程支出"/>
    <x v="202"/>
  </r>
  <r>
    <x v="1160"/>
    <s v="221"/>
    <s v="住房保障支出"/>
    <x v="18"/>
    <s v="22101"/>
    <s v="保障性安居工程支出"/>
    <x v="202"/>
  </r>
  <r>
    <x v="1161"/>
    <s v="221"/>
    <s v="住房保障支出"/>
    <x v="18"/>
    <s v="22101"/>
    <s v="保障性安居工程支出"/>
    <x v="202"/>
  </r>
  <r>
    <x v="1162"/>
    <s v="221"/>
    <s v="住房保障支出"/>
    <x v="18"/>
    <s v="22101"/>
    <s v="保障性安居工程支出"/>
    <x v="202"/>
  </r>
  <r>
    <x v="1163"/>
    <s v="221"/>
    <s v="住房保障支出"/>
    <x v="18"/>
    <s v="22101"/>
    <s v="保障性安居工程支出"/>
    <x v="202"/>
  </r>
  <r>
    <x v="1164"/>
    <s v="221"/>
    <s v="住房保障支出"/>
    <x v="18"/>
    <s v="22101"/>
    <s v="保障性安居工程支出"/>
    <x v="202"/>
  </r>
  <r>
    <x v="1165"/>
    <s v="221"/>
    <s v="住房保障支出"/>
    <x v="18"/>
    <s v="22101"/>
    <s v="保障性安居工程支出"/>
    <x v="202"/>
  </r>
  <r>
    <x v="1166"/>
    <s v="221"/>
    <s v="住房保障支出"/>
    <x v="18"/>
    <s v="22102"/>
    <s v="住房改革支出"/>
    <x v="203"/>
  </r>
  <r>
    <x v="1167"/>
    <s v="221"/>
    <s v="住房保障支出"/>
    <x v="18"/>
    <s v="22102"/>
    <s v="住房改革支出"/>
    <x v="203"/>
  </r>
  <r>
    <x v="1168"/>
    <s v="221"/>
    <s v="住房保障支出"/>
    <x v="18"/>
    <s v="22102"/>
    <s v="住房改革支出"/>
    <x v="203"/>
  </r>
  <r>
    <x v="1169"/>
    <s v="221"/>
    <s v="住房保障支出"/>
    <x v="18"/>
    <s v="22103"/>
    <s v="城乡社区住宅"/>
    <x v="204"/>
  </r>
  <r>
    <x v="1170"/>
    <s v="221"/>
    <s v="住房保障支出"/>
    <x v="18"/>
    <s v="22103"/>
    <s v="城乡社区住宅"/>
    <x v="204"/>
  </r>
  <r>
    <x v="1171"/>
    <s v="221"/>
    <s v="住房保障支出"/>
    <x v="18"/>
    <s v="22103"/>
    <s v="城乡社区住宅"/>
    <x v="204"/>
  </r>
  <r>
    <x v="1172"/>
    <s v="222"/>
    <s v="粮油物资储备支出"/>
    <x v="19"/>
    <s v="22201"/>
    <s v="粮油物资事务"/>
    <x v="205"/>
  </r>
  <r>
    <x v="1173"/>
    <s v="222"/>
    <s v="粮油物资储备支出"/>
    <x v="19"/>
    <s v="22201"/>
    <s v="粮油物资事务"/>
    <x v="205"/>
  </r>
  <r>
    <x v="1174"/>
    <s v="222"/>
    <s v="粮油物资储备支出"/>
    <x v="19"/>
    <s v="22201"/>
    <s v="粮油物资事务"/>
    <x v="205"/>
  </r>
  <r>
    <x v="1175"/>
    <s v="222"/>
    <s v="粮油物资储备支出"/>
    <x v="19"/>
    <s v="22201"/>
    <s v="粮油物资事务"/>
    <x v="205"/>
  </r>
  <r>
    <x v="1176"/>
    <s v="222"/>
    <s v="粮油物资储备支出"/>
    <x v="19"/>
    <s v="22201"/>
    <s v="粮油物资事务"/>
    <x v="205"/>
  </r>
  <r>
    <x v="1177"/>
    <s v="222"/>
    <s v="粮油物资储备支出"/>
    <x v="19"/>
    <s v="22201"/>
    <s v="粮油物资事务"/>
    <x v="205"/>
  </r>
  <r>
    <x v="1178"/>
    <s v="222"/>
    <s v="粮油物资储备支出"/>
    <x v="19"/>
    <s v="22201"/>
    <s v="粮油物资事务"/>
    <x v="205"/>
  </r>
  <r>
    <x v="1179"/>
    <s v="222"/>
    <s v="粮油物资储备支出"/>
    <x v="19"/>
    <s v="22201"/>
    <s v="粮油物资事务"/>
    <x v="205"/>
  </r>
  <r>
    <x v="1180"/>
    <s v="222"/>
    <s v="粮油物资储备支出"/>
    <x v="19"/>
    <s v="22201"/>
    <s v="粮油物资事务"/>
    <x v="205"/>
  </r>
  <r>
    <x v="1181"/>
    <s v="222"/>
    <s v="粮油物资储备支出"/>
    <x v="19"/>
    <s v="22201"/>
    <s v="粮油物资事务"/>
    <x v="205"/>
  </r>
  <r>
    <x v="1182"/>
    <s v="222"/>
    <s v="粮油物资储备支出"/>
    <x v="19"/>
    <s v="22201"/>
    <s v="粮油物资事务"/>
    <x v="205"/>
  </r>
  <r>
    <x v="1183"/>
    <s v="222"/>
    <s v="粮油物资储备支出"/>
    <x v="19"/>
    <s v="22201"/>
    <s v="粮油物资事务"/>
    <x v="205"/>
  </r>
  <r>
    <x v="1184"/>
    <s v="222"/>
    <s v="粮油物资储备支出"/>
    <x v="19"/>
    <s v="22201"/>
    <s v="粮油物资事务"/>
    <x v="205"/>
  </r>
  <r>
    <x v="1185"/>
    <s v="222"/>
    <s v="粮油物资储备支出"/>
    <x v="19"/>
    <s v="22201"/>
    <s v="粮油物资事务"/>
    <x v="205"/>
  </r>
  <r>
    <x v="1186"/>
    <s v="222"/>
    <s v="粮油物资储备支出"/>
    <x v="19"/>
    <s v="22201"/>
    <s v="粮油物资事务"/>
    <x v="205"/>
  </r>
  <r>
    <x v="1187"/>
    <s v="222"/>
    <s v="粮油物资储备支出"/>
    <x v="19"/>
    <s v="22201"/>
    <s v="粮油物资事务"/>
    <x v="205"/>
  </r>
  <r>
    <x v="1188"/>
    <s v="222"/>
    <s v="粮油物资储备支出"/>
    <x v="19"/>
    <s v="22201"/>
    <s v="粮油物资事务"/>
    <x v="205"/>
  </r>
  <r>
    <x v="1189"/>
    <s v="222"/>
    <s v="粮油物资储备支出"/>
    <x v="19"/>
    <s v="22203"/>
    <s v="能源储备"/>
    <x v="206"/>
  </r>
  <r>
    <x v="1190"/>
    <s v="222"/>
    <s v="粮油物资储备支出"/>
    <x v="19"/>
    <s v="22203"/>
    <s v="能源储备"/>
    <x v="206"/>
  </r>
  <r>
    <x v="1191"/>
    <s v="222"/>
    <s v="粮油物资储备支出"/>
    <x v="19"/>
    <s v="22203"/>
    <s v="能源储备"/>
    <x v="206"/>
  </r>
  <r>
    <x v="1192"/>
    <s v="222"/>
    <s v="粮油物资储备支出"/>
    <x v="19"/>
    <s v="22203"/>
    <s v="能源储备"/>
    <x v="206"/>
  </r>
  <r>
    <x v="1193"/>
    <s v="222"/>
    <s v="粮油物资储备支出"/>
    <x v="19"/>
    <s v="22203"/>
    <s v="能源储备"/>
    <x v="206"/>
  </r>
  <r>
    <x v="1194"/>
    <s v="222"/>
    <s v="粮油物资储备支出"/>
    <x v="19"/>
    <s v="22204"/>
    <s v="粮油储备"/>
    <x v="207"/>
  </r>
  <r>
    <x v="1195"/>
    <s v="222"/>
    <s v="粮油物资储备支出"/>
    <x v="19"/>
    <s v="22204"/>
    <s v="粮油储备"/>
    <x v="207"/>
  </r>
  <r>
    <x v="1196"/>
    <s v="222"/>
    <s v="粮油物资储备支出"/>
    <x v="19"/>
    <s v="22204"/>
    <s v="粮油储备"/>
    <x v="207"/>
  </r>
  <r>
    <x v="1197"/>
    <s v="222"/>
    <s v="粮油物资储备支出"/>
    <x v="19"/>
    <s v="22204"/>
    <s v="粮油储备"/>
    <x v="207"/>
  </r>
  <r>
    <x v="1198"/>
    <s v="222"/>
    <s v="粮油物资储备支出"/>
    <x v="19"/>
    <s v="22204"/>
    <s v="粮油储备"/>
    <x v="207"/>
  </r>
  <r>
    <x v="1199"/>
    <s v="222"/>
    <s v="粮油物资储备支出"/>
    <x v="19"/>
    <s v="22205"/>
    <s v="重要商品储备"/>
    <x v="208"/>
  </r>
  <r>
    <x v="1200"/>
    <s v="222"/>
    <s v="粮油物资储备支出"/>
    <x v="19"/>
    <s v="22205"/>
    <s v="重要商品储备"/>
    <x v="208"/>
  </r>
  <r>
    <x v="1201"/>
    <s v="222"/>
    <s v="粮油物资储备支出"/>
    <x v="19"/>
    <s v="22205"/>
    <s v="重要商品储备"/>
    <x v="208"/>
  </r>
  <r>
    <x v="1202"/>
    <s v="222"/>
    <s v="粮油物资储备支出"/>
    <x v="19"/>
    <s v="22205"/>
    <s v="重要商品储备"/>
    <x v="208"/>
  </r>
  <r>
    <x v="1203"/>
    <s v="222"/>
    <s v="粮油物资储备支出"/>
    <x v="19"/>
    <s v="22205"/>
    <s v="重要商品储备"/>
    <x v="208"/>
  </r>
  <r>
    <x v="1204"/>
    <s v="222"/>
    <s v="粮油物资储备支出"/>
    <x v="19"/>
    <s v="22205"/>
    <s v="重要商品储备"/>
    <x v="208"/>
  </r>
  <r>
    <x v="1205"/>
    <s v="222"/>
    <s v="粮油物资储备支出"/>
    <x v="19"/>
    <s v="22205"/>
    <s v="重要商品储备"/>
    <x v="208"/>
  </r>
  <r>
    <x v="1206"/>
    <s v="222"/>
    <s v="粮油物资储备支出"/>
    <x v="19"/>
    <s v="22205"/>
    <s v="重要商品储备"/>
    <x v="208"/>
  </r>
  <r>
    <x v="1207"/>
    <s v="222"/>
    <s v="粮油物资储备支出"/>
    <x v="19"/>
    <s v="22205"/>
    <s v="重要商品储备"/>
    <x v="208"/>
  </r>
  <r>
    <x v="1208"/>
    <s v="222"/>
    <s v="粮油物资储备支出"/>
    <x v="19"/>
    <s v="22205"/>
    <s v="重要商品储备"/>
    <x v="208"/>
  </r>
  <r>
    <x v="1209"/>
    <s v="222"/>
    <s v="粮油物资储备支出"/>
    <x v="19"/>
    <s v="22205"/>
    <s v="重要商品储备"/>
    <x v="208"/>
  </r>
  <r>
    <x v="1210"/>
    <s v="222"/>
    <s v="粮油物资储备支出"/>
    <x v="19"/>
    <s v="22205"/>
    <s v="重要商品储备"/>
    <x v="208"/>
  </r>
  <r>
    <x v="1211"/>
    <s v="223"/>
    <s v="国有资本经营预算支出"/>
    <x v="20"/>
    <s v="22301"/>
    <s v="解决历史遗留问题及改革成本支出"/>
    <x v="209"/>
  </r>
  <r>
    <x v="1212"/>
    <s v="223"/>
    <s v="国有资本经营预算支出"/>
    <x v="20"/>
    <s v="22301"/>
    <s v="解决历史遗留问题及改革成本支出"/>
    <x v="209"/>
  </r>
  <r>
    <x v="1213"/>
    <s v="223"/>
    <s v="国有资本经营预算支出"/>
    <x v="20"/>
    <s v="22301"/>
    <s v="解决历史遗留问题及改革成本支出"/>
    <x v="209"/>
  </r>
  <r>
    <x v="1214"/>
    <s v="223"/>
    <s v="国有资本经营预算支出"/>
    <x v="20"/>
    <s v="22301"/>
    <s v="解决历史遗留问题及改革成本支出"/>
    <x v="209"/>
  </r>
  <r>
    <x v="1215"/>
    <s v="223"/>
    <s v="国有资本经营预算支出"/>
    <x v="20"/>
    <s v="22301"/>
    <s v="解决历史遗留问题及改革成本支出"/>
    <x v="209"/>
  </r>
  <r>
    <x v="1216"/>
    <s v="223"/>
    <s v="国有资本经营预算支出"/>
    <x v="20"/>
    <s v="22301"/>
    <s v="解决历史遗留问题及改革成本支出"/>
    <x v="209"/>
  </r>
  <r>
    <x v="1217"/>
    <s v="223"/>
    <s v="国有资本经营预算支出"/>
    <x v="20"/>
    <s v="22301"/>
    <s v="解决历史遗留问题及改革成本支出"/>
    <x v="209"/>
  </r>
  <r>
    <x v="1218"/>
    <s v="223"/>
    <s v="国有资本经营预算支出"/>
    <x v="20"/>
    <s v="22301"/>
    <s v="解决历史遗留问题及改革成本支出"/>
    <x v="209"/>
  </r>
  <r>
    <x v="1219"/>
    <s v="223"/>
    <s v="国有资本经营预算支出"/>
    <x v="20"/>
    <s v="22301"/>
    <s v="解决历史遗留问题及改革成本支出"/>
    <x v="209"/>
  </r>
  <r>
    <x v="1220"/>
    <s v="223"/>
    <s v="国有资本经营预算支出"/>
    <x v="20"/>
    <s v="22301"/>
    <s v="解决历史遗留问题及改革成本支出"/>
    <x v="209"/>
  </r>
  <r>
    <x v="1221"/>
    <s v="223"/>
    <s v="国有资本经营预算支出"/>
    <x v="20"/>
    <s v="22302"/>
    <s v="国有企业资本金注入"/>
    <x v="210"/>
  </r>
  <r>
    <x v="1222"/>
    <s v="223"/>
    <s v="国有资本经营预算支出"/>
    <x v="20"/>
    <s v="22302"/>
    <s v="国有企业资本金注入"/>
    <x v="210"/>
  </r>
  <r>
    <x v="1223"/>
    <s v="223"/>
    <s v="国有资本经营预算支出"/>
    <x v="20"/>
    <s v="22302"/>
    <s v="国有企业资本金注入"/>
    <x v="210"/>
  </r>
  <r>
    <x v="1224"/>
    <s v="223"/>
    <s v="国有资本经营预算支出"/>
    <x v="20"/>
    <s v="22302"/>
    <s v="国有企业资本金注入"/>
    <x v="210"/>
  </r>
  <r>
    <x v="1225"/>
    <s v="223"/>
    <s v="国有资本经营预算支出"/>
    <x v="20"/>
    <s v="22302"/>
    <s v="国有企业资本金注入"/>
    <x v="210"/>
  </r>
  <r>
    <x v="1226"/>
    <s v="223"/>
    <s v="国有资本经营预算支出"/>
    <x v="20"/>
    <s v="22302"/>
    <s v="国有企业资本金注入"/>
    <x v="210"/>
  </r>
  <r>
    <x v="1227"/>
    <s v="223"/>
    <s v="国有资本经营预算支出"/>
    <x v="20"/>
    <s v="22302"/>
    <s v="国有企业资本金注入"/>
    <x v="210"/>
  </r>
  <r>
    <x v="1228"/>
    <s v="223"/>
    <s v="国有资本经营预算支出"/>
    <x v="20"/>
    <s v="22302"/>
    <s v="国有企业资本金注入"/>
    <x v="210"/>
  </r>
  <r>
    <x v="1229"/>
    <s v="223"/>
    <s v="国有资本经营预算支出"/>
    <x v="20"/>
    <s v="22302"/>
    <s v="国有企业资本金注入"/>
    <x v="210"/>
  </r>
  <r>
    <x v="1230"/>
    <s v="223"/>
    <s v="国有资本经营预算支出"/>
    <x v="20"/>
    <s v="22303"/>
    <s v="国有企业政策性补贴"/>
    <x v="211"/>
  </r>
  <r>
    <x v="1231"/>
    <s v="223"/>
    <s v="国有资本经营预算支出"/>
    <x v="20"/>
    <s v="22399"/>
    <s v="其他国有资本经营预算支出"/>
    <x v="212"/>
  </r>
  <r>
    <x v="1232"/>
    <s v="224"/>
    <s v="灾害防治及应急管理支出"/>
    <x v="21"/>
    <s v="22401"/>
    <s v="应急管理事务"/>
    <x v="213"/>
  </r>
  <r>
    <x v="1233"/>
    <s v="224"/>
    <s v="灾害防治及应急管理支出"/>
    <x v="21"/>
    <s v="22401"/>
    <s v="应急管理事务"/>
    <x v="213"/>
  </r>
  <r>
    <x v="1234"/>
    <s v="224"/>
    <s v="灾害防治及应急管理支出"/>
    <x v="21"/>
    <s v="22401"/>
    <s v="应急管理事务"/>
    <x v="213"/>
  </r>
  <r>
    <x v="1235"/>
    <s v="224"/>
    <s v="灾害防治及应急管理支出"/>
    <x v="21"/>
    <s v="22401"/>
    <s v="应急管理事务"/>
    <x v="213"/>
  </r>
  <r>
    <x v="1236"/>
    <s v="224"/>
    <s v="灾害防治及应急管理支出"/>
    <x v="21"/>
    <s v="22401"/>
    <s v="应急管理事务"/>
    <x v="213"/>
  </r>
  <r>
    <x v="1237"/>
    <s v="224"/>
    <s v="灾害防治及应急管理支出"/>
    <x v="21"/>
    <s v="22401"/>
    <s v="应急管理事务"/>
    <x v="213"/>
  </r>
  <r>
    <x v="1238"/>
    <s v="224"/>
    <s v="灾害防治及应急管理支出"/>
    <x v="21"/>
    <s v="22401"/>
    <s v="应急管理事务"/>
    <x v="213"/>
  </r>
  <r>
    <x v="1239"/>
    <s v="224"/>
    <s v="灾害防治及应急管理支出"/>
    <x v="21"/>
    <s v="22401"/>
    <s v="应急管理事务"/>
    <x v="213"/>
  </r>
  <r>
    <x v="1240"/>
    <s v="224"/>
    <s v="灾害防治及应急管理支出"/>
    <x v="21"/>
    <s v="22401"/>
    <s v="应急管理事务"/>
    <x v="213"/>
  </r>
  <r>
    <x v="1241"/>
    <s v="224"/>
    <s v="灾害防治及应急管理支出"/>
    <x v="21"/>
    <s v="22401"/>
    <s v="应急管理事务"/>
    <x v="213"/>
  </r>
  <r>
    <x v="1242"/>
    <s v="224"/>
    <s v="灾害防治及应急管理支出"/>
    <x v="21"/>
    <s v="22402"/>
    <s v="消防救援事务"/>
    <x v="214"/>
  </r>
  <r>
    <x v="1243"/>
    <s v="224"/>
    <s v="灾害防治及应急管理支出"/>
    <x v="21"/>
    <s v="22402"/>
    <s v="消防救援事务"/>
    <x v="214"/>
  </r>
  <r>
    <x v="1244"/>
    <s v="224"/>
    <s v="灾害防治及应急管理支出"/>
    <x v="21"/>
    <s v="22402"/>
    <s v="消防救援事务"/>
    <x v="214"/>
  </r>
  <r>
    <x v="1245"/>
    <s v="224"/>
    <s v="灾害防治及应急管理支出"/>
    <x v="21"/>
    <s v="22402"/>
    <s v="消防救援事务"/>
    <x v="214"/>
  </r>
  <r>
    <x v="1246"/>
    <s v="224"/>
    <s v="灾害防治及应急管理支出"/>
    <x v="21"/>
    <s v="22402"/>
    <s v="消防救援事务"/>
    <x v="214"/>
  </r>
  <r>
    <x v="1247"/>
    <s v="224"/>
    <s v="灾害防治及应急管理支出"/>
    <x v="21"/>
    <s v="22404"/>
    <s v="矿山安全"/>
    <x v="215"/>
  </r>
  <r>
    <x v="1248"/>
    <s v="224"/>
    <s v="灾害防治及应急管理支出"/>
    <x v="21"/>
    <s v="22404"/>
    <s v="矿山安全"/>
    <x v="215"/>
  </r>
  <r>
    <x v="1249"/>
    <s v="224"/>
    <s v="灾害防治及应急管理支出"/>
    <x v="21"/>
    <s v="22404"/>
    <s v="矿山安全"/>
    <x v="215"/>
  </r>
  <r>
    <x v="1250"/>
    <s v="224"/>
    <s v="灾害防治及应急管理支出"/>
    <x v="21"/>
    <s v="22404"/>
    <s v="矿山安全"/>
    <x v="215"/>
  </r>
  <r>
    <x v="1251"/>
    <s v="224"/>
    <s v="灾害防治及应急管理支出"/>
    <x v="21"/>
    <s v="22404"/>
    <s v="矿山安全"/>
    <x v="215"/>
  </r>
  <r>
    <x v="1252"/>
    <s v="224"/>
    <s v="灾害防治及应急管理支出"/>
    <x v="21"/>
    <s v="22404"/>
    <s v="矿山安全"/>
    <x v="215"/>
  </r>
  <r>
    <x v="1253"/>
    <s v="224"/>
    <s v="灾害防治及应急管理支出"/>
    <x v="21"/>
    <s v="22404"/>
    <s v="矿山安全"/>
    <x v="215"/>
  </r>
  <r>
    <x v="1254"/>
    <s v="224"/>
    <s v="灾害防治及应急管理支出"/>
    <x v="21"/>
    <s v="22405"/>
    <s v="地震事务"/>
    <x v="216"/>
  </r>
  <r>
    <x v="1255"/>
    <s v="224"/>
    <s v="灾害防治及应急管理支出"/>
    <x v="21"/>
    <s v="22405"/>
    <s v="地震事务"/>
    <x v="216"/>
  </r>
  <r>
    <x v="1256"/>
    <s v="224"/>
    <s v="灾害防治及应急管理支出"/>
    <x v="21"/>
    <s v="22405"/>
    <s v="地震事务"/>
    <x v="216"/>
  </r>
  <r>
    <x v="1257"/>
    <s v="224"/>
    <s v="灾害防治及应急管理支出"/>
    <x v="21"/>
    <s v="22405"/>
    <s v="地震事务"/>
    <x v="216"/>
  </r>
  <r>
    <x v="1258"/>
    <s v="224"/>
    <s v="灾害防治及应急管理支出"/>
    <x v="21"/>
    <s v="22405"/>
    <s v="地震事务"/>
    <x v="216"/>
  </r>
  <r>
    <x v="1259"/>
    <s v="224"/>
    <s v="灾害防治及应急管理支出"/>
    <x v="21"/>
    <s v="22405"/>
    <s v="地震事务"/>
    <x v="216"/>
  </r>
  <r>
    <x v="1260"/>
    <s v="224"/>
    <s v="灾害防治及应急管理支出"/>
    <x v="21"/>
    <s v="22405"/>
    <s v="地震事务"/>
    <x v="216"/>
  </r>
  <r>
    <x v="1261"/>
    <s v="224"/>
    <s v="灾害防治及应急管理支出"/>
    <x v="21"/>
    <s v="22405"/>
    <s v="地震事务"/>
    <x v="216"/>
  </r>
  <r>
    <x v="1262"/>
    <s v="224"/>
    <s v="灾害防治及应急管理支出"/>
    <x v="21"/>
    <s v="22405"/>
    <s v="地震事务"/>
    <x v="216"/>
  </r>
  <r>
    <x v="1263"/>
    <s v="224"/>
    <s v="灾害防治及应急管理支出"/>
    <x v="21"/>
    <s v="22405"/>
    <s v="地震事务"/>
    <x v="216"/>
  </r>
  <r>
    <x v="1264"/>
    <s v="224"/>
    <s v="灾害防治及应急管理支出"/>
    <x v="21"/>
    <s v="22405"/>
    <s v="地震事务"/>
    <x v="216"/>
  </r>
  <r>
    <x v="1265"/>
    <s v="224"/>
    <s v="灾害防治及应急管理支出"/>
    <x v="21"/>
    <s v="22405"/>
    <s v="地震事务"/>
    <x v="216"/>
  </r>
  <r>
    <x v="1266"/>
    <s v="224"/>
    <s v="灾害防治及应急管理支出"/>
    <x v="21"/>
    <s v="22406"/>
    <s v="自然灾害防治"/>
    <x v="217"/>
  </r>
  <r>
    <x v="1267"/>
    <s v="224"/>
    <s v="灾害防治及应急管理支出"/>
    <x v="21"/>
    <s v="22406"/>
    <s v="自然灾害防治"/>
    <x v="217"/>
  </r>
  <r>
    <x v="1268"/>
    <s v="224"/>
    <s v="灾害防治及应急管理支出"/>
    <x v="21"/>
    <s v="22406"/>
    <s v="自然灾害防治"/>
    <x v="217"/>
  </r>
  <r>
    <x v="1269"/>
    <s v="224"/>
    <s v="灾害防治及应急管理支出"/>
    <x v="21"/>
    <s v="22407"/>
    <s v="自然灾害救灾及恢复重建支出"/>
    <x v="218"/>
  </r>
  <r>
    <x v="1270"/>
    <s v="224"/>
    <s v="灾害防治及应急管理支出"/>
    <x v="21"/>
    <s v="22407"/>
    <s v="自然灾害救灾及恢复重建支出"/>
    <x v="218"/>
  </r>
  <r>
    <x v="1271"/>
    <s v="224"/>
    <s v="灾害防治及应急管理支出"/>
    <x v="21"/>
    <s v="22407"/>
    <s v="自然灾害救灾及恢复重建支出"/>
    <x v="218"/>
  </r>
  <r>
    <x v="1272"/>
    <s v="224"/>
    <s v="灾害防治及应急管理支出"/>
    <x v="21"/>
    <s v="22499"/>
    <s v="其他灾害防治及应急管理支出"/>
    <x v="219"/>
  </r>
  <r>
    <x v="1273"/>
    <s v="229"/>
    <s v="其他支出"/>
    <x v="22"/>
    <s v="22902"/>
    <s v="年初预留"/>
    <x v="220"/>
  </r>
  <r>
    <x v="1274"/>
    <s v="229"/>
    <s v="其他支出"/>
    <x v="22"/>
    <s v="22904"/>
    <s v="其他政府性基金及对应专项债务收入安排的支出"/>
    <x v="221"/>
  </r>
  <r>
    <x v="1275"/>
    <s v="229"/>
    <s v="其他支出"/>
    <x v="22"/>
    <s v="22904"/>
    <s v="其他政府性基金及对应专项债务收入安排的支出"/>
    <x v="221"/>
  </r>
  <r>
    <x v="1276"/>
    <s v="229"/>
    <s v="其他支出"/>
    <x v="22"/>
    <s v="22904"/>
    <s v="其他政府性基金及对应专项债务收入安排的支出"/>
    <x v="221"/>
  </r>
  <r>
    <x v="1277"/>
    <s v="229"/>
    <s v="其他支出"/>
    <x v="22"/>
    <s v="22908"/>
    <s v="彩票发行销售机构业务费安排的支出"/>
    <x v="222"/>
  </r>
  <r>
    <x v="1278"/>
    <s v="229"/>
    <s v="其他支出"/>
    <x v="22"/>
    <s v="22908"/>
    <s v="彩票发行销售机构业务费安排的支出"/>
    <x v="222"/>
  </r>
  <r>
    <x v="1279"/>
    <s v="229"/>
    <s v="其他支出"/>
    <x v="22"/>
    <s v="22908"/>
    <s v="彩票发行销售机构业务费安排的支出"/>
    <x v="222"/>
  </r>
  <r>
    <x v="1280"/>
    <s v="229"/>
    <s v="其他支出"/>
    <x v="22"/>
    <s v="22908"/>
    <s v="彩票发行销售机构业务费安排的支出"/>
    <x v="222"/>
  </r>
  <r>
    <x v="1281"/>
    <s v="229"/>
    <s v="其他支出"/>
    <x v="22"/>
    <s v="22908"/>
    <s v="彩票发行销售机构业务费安排的支出"/>
    <x v="222"/>
  </r>
  <r>
    <x v="1282"/>
    <s v="229"/>
    <s v="其他支出"/>
    <x v="22"/>
    <s v="22908"/>
    <s v="彩票发行销售机构业务费安排的支出"/>
    <x v="222"/>
  </r>
  <r>
    <x v="1283"/>
    <s v="229"/>
    <s v="其他支出"/>
    <x v="22"/>
    <s v="22908"/>
    <s v="彩票发行销售机构业务费安排的支出"/>
    <x v="222"/>
  </r>
  <r>
    <x v="1284"/>
    <s v="229"/>
    <s v="其他支出"/>
    <x v="22"/>
    <s v="22908"/>
    <s v="彩票发行销售机构业务费安排的支出"/>
    <x v="222"/>
  </r>
  <r>
    <x v="1285"/>
    <s v="229"/>
    <s v="其他支出"/>
    <x v="22"/>
    <s v="22960"/>
    <s v="彩票公益金安排的支出"/>
    <x v="223"/>
  </r>
  <r>
    <x v="1286"/>
    <s v="229"/>
    <s v="其他支出"/>
    <x v="22"/>
    <s v="22960"/>
    <s v="彩票公益金安排的支出"/>
    <x v="223"/>
  </r>
  <r>
    <x v="1287"/>
    <s v="229"/>
    <s v="其他支出"/>
    <x v="22"/>
    <s v="22960"/>
    <s v="彩票公益金安排的支出"/>
    <x v="223"/>
  </r>
  <r>
    <x v="1288"/>
    <s v="229"/>
    <s v="其他支出"/>
    <x v="22"/>
    <s v="22960"/>
    <s v="彩票公益金安排的支出"/>
    <x v="223"/>
  </r>
  <r>
    <x v="1289"/>
    <s v="229"/>
    <s v="其他支出"/>
    <x v="22"/>
    <s v="22960"/>
    <s v="彩票公益金安排的支出"/>
    <x v="223"/>
  </r>
  <r>
    <x v="1290"/>
    <s v="229"/>
    <s v="其他支出"/>
    <x v="22"/>
    <s v="22960"/>
    <s v="彩票公益金安排的支出"/>
    <x v="223"/>
  </r>
  <r>
    <x v="1291"/>
    <s v="229"/>
    <s v="其他支出"/>
    <x v="22"/>
    <s v="22960"/>
    <s v="彩票公益金安排的支出"/>
    <x v="223"/>
  </r>
  <r>
    <x v="1292"/>
    <s v="229"/>
    <s v="其他支出"/>
    <x v="22"/>
    <s v="22960"/>
    <s v="彩票公益金安排的支出"/>
    <x v="223"/>
  </r>
  <r>
    <x v="1293"/>
    <s v="229"/>
    <s v="其他支出"/>
    <x v="22"/>
    <s v="22960"/>
    <s v="彩票公益金安排的支出"/>
    <x v="223"/>
  </r>
  <r>
    <x v="1294"/>
    <s v="229"/>
    <s v="其他支出"/>
    <x v="22"/>
    <s v="22960"/>
    <s v="彩票公益金安排的支出"/>
    <x v="223"/>
  </r>
  <r>
    <x v="1295"/>
    <s v="229"/>
    <s v="其他支出"/>
    <x v="22"/>
    <s v="22960"/>
    <s v="彩票公益金安排的支出"/>
    <x v="223"/>
  </r>
  <r>
    <x v="1296"/>
    <s v="229"/>
    <s v="其他支出"/>
    <x v="22"/>
    <s v="22999"/>
    <s v="其他支出"/>
    <x v="224"/>
  </r>
  <r>
    <x v="1297"/>
    <s v="230"/>
    <s v="转移性支出"/>
    <x v="23"/>
    <s v="23001"/>
    <s v="返还性支出"/>
    <x v="225"/>
  </r>
  <r>
    <x v="1298"/>
    <s v="230"/>
    <s v="转移性支出"/>
    <x v="23"/>
    <s v="23001"/>
    <s v="返还性支出"/>
    <x v="225"/>
  </r>
  <r>
    <x v="1299"/>
    <s v="230"/>
    <s v="转移性支出"/>
    <x v="23"/>
    <s v="23001"/>
    <s v="返还性支出"/>
    <x v="225"/>
  </r>
  <r>
    <x v="1300"/>
    <s v="230"/>
    <s v="转移性支出"/>
    <x v="23"/>
    <s v="23001"/>
    <s v="返还性支出"/>
    <x v="225"/>
  </r>
  <r>
    <x v="1301"/>
    <s v="230"/>
    <s v="转移性支出"/>
    <x v="23"/>
    <s v="23001"/>
    <s v="返还性支出"/>
    <x v="225"/>
  </r>
  <r>
    <x v="1302"/>
    <s v="230"/>
    <s v="转移性支出"/>
    <x v="23"/>
    <s v="23001"/>
    <s v="返还性支出"/>
    <x v="225"/>
  </r>
  <r>
    <x v="1303"/>
    <s v="230"/>
    <s v="转移性支出"/>
    <x v="23"/>
    <s v="23002"/>
    <s v="一般性转移支付"/>
    <x v="226"/>
  </r>
  <r>
    <x v="1304"/>
    <s v="230"/>
    <s v="转移性支出"/>
    <x v="23"/>
    <s v="23002"/>
    <s v="一般性转移支付"/>
    <x v="226"/>
  </r>
  <r>
    <x v="1305"/>
    <s v="230"/>
    <s v="转移性支出"/>
    <x v="23"/>
    <s v="23002"/>
    <s v="一般性转移支付"/>
    <x v="226"/>
  </r>
  <r>
    <x v="1306"/>
    <s v="230"/>
    <s v="转移性支出"/>
    <x v="23"/>
    <s v="23002"/>
    <s v="一般性转移支付"/>
    <x v="226"/>
  </r>
  <r>
    <x v="1307"/>
    <s v="230"/>
    <s v="转移性支出"/>
    <x v="23"/>
    <s v="23002"/>
    <s v="一般性转移支付"/>
    <x v="226"/>
  </r>
  <r>
    <x v="1308"/>
    <s v="230"/>
    <s v="转移性支出"/>
    <x v="23"/>
    <s v="23002"/>
    <s v="一般性转移支付"/>
    <x v="226"/>
  </r>
  <r>
    <x v="1309"/>
    <s v="230"/>
    <s v="转移性支出"/>
    <x v="23"/>
    <s v="23002"/>
    <s v="一般性转移支付"/>
    <x v="226"/>
  </r>
  <r>
    <x v="1310"/>
    <s v="230"/>
    <s v="转移性支出"/>
    <x v="23"/>
    <s v="23002"/>
    <s v="一般性转移支付"/>
    <x v="226"/>
  </r>
  <r>
    <x v="1311"/>
    <s v="230"/>
    <s v="转移性支出"/>
    <x v="23"/>
    <s v="23002"/>
    <s v="一般性转移支付"/>
    <x v="226"/>
  </r>
  <r>
    <x v="1312"/>
    <s v="230"/>
    <s v="转移性支出"/>
    <x v="23"/>
    <s v="23002"/>
    <s v="一般性转移支付"/>
    <x v="226"/>
  </r>
  <r>
    <x v="1313"/>
    <s v="230"/>
    <s v="转移性支出"/>
    <x v="23"/>
    <s v="23002"/>
    <s v="一般性转移支付"/>
    <x v="226"/>
  </r>
  <r>
    <x v="1314"/>
    <s v="230"/>
    <s v="转移性支出"/>
    <x v="23"/>
    <s v="23002"/>
    <s v="一般性转移支付"/>
    <x v="226"/>
  </r>
  <r>
    <x v="1315"/>
    <s v="230"/>
    <s v="转移性支出"/>
    <x v="23"/>
    <s v="23002"/>
    <s v="一般性转移支付"/>
    <x v="226"/>
  </r>
  <r>
    <x v="1316"/>
    <s v="230"/>
    <s v="转移性支出"/>
    <x v="23"/>
    <s v="23002"/>
    <s v="一般性转移支付"/>
    <x v="226"/>
  </r>
  <r>
    <x v="1317"/>
    <s v="230"/>
    <s v="转移性支出"/>
    <x v="23"/>
    <s v="23002"/>
    <s v="一般性转移支付"/>
    <x v="226"/>
  </r>
  <r>
    <x v="1318"/>
    <s v="230"/>
    <s v="转移性支出"/>
    <x v="23"/>
    <s v="23002"/>
    <s v="一般性转移支付"/>
    <x v="226"/>
  </r>
  <r>
    <x v="1319"/>
    <s v="230"/>
    <s v="转移性支出"/>
    <x v="23"/>
    <s v="23002"/>
    <s v="一般性转移支付"/>
    <x v="226"/>
  </r>
  <r>
    <x v="1320"/>
    <s v="230"/>
    <s v="转移性支出"/>
    <x v="23"/>
    <s v="23002"/>
    <s v="一般性转移支付"/>
    <x v="226"/>
  </r>
  <r>
    <x v="1321"/>
    <s v="230"/>
    <s v="转移性支出"/>
    <x v="23"/>
    <s v="23002"/>
    <s v="一般性转移支付"/>
    <x v="226"/>
  </r>
  <r>
    <x v="1322"/>
    <s v="230"/>
    <s v="转移性支出"/>
    <x v="23"/>
    <s v="23002"/>
    <s v="一般性转移支付"/>
    <x v="226"/>
  </r>
  <r>
    <x v="1323"/>
    <s v="230"/>
    <s v="转移性支出"/>
    <x v="23"/>
    <s v="23002"/>
    <s v="一般性转移支付"/>
    <x v="226"/>
  </r>
  <r>
    <x v="1324"/>
    <s v="230"/>
    <s v="转移性支出"/>
    <x v="23"/>
    <s v="23002"/>
    <s v="一般性转移支付"/>
    <x v="226"/>
  </r>
  <r>
    <x v="1325"/>
    <s v="230"/>
    <s v="转移性支出"/>
    <x v="23"/>
    <s v="23002"/>
    <s v="一般性转移支付"/>
    <x v="226"/>
  </r>
  <r>
    <x v="1326"/>
    <s v="230"/>
    <s v="转移性支出"/>
    <x v="23"/>
    <s v="23002"/>
    <s v="一般性转移支付"/>
    <x v="226"/>
  </r>
  <r>
    <x v="1327"/>
    <s v="230"/>
    <s v="转移性支出"/>
    <x v="23"/>
    <s v="23002"/>
    <s v="一般性转移支付"/>
    <x v="226"/>
  </r>
  <r>
    <x v="1328"/>
    <s v="230"/>
    <s v="转移性支出"/>
    <x v="23"/>
    <s v="23002"/>
    <s v="一般性转移支付"/>
    <x v="226"/>
  </r>
  <r>
    <x v="1329"/>
    <s v="230"/>
    <s v="转移性支出"/>
    <x v="23"/>
    <s v="23002"/>
    <s v="一般性转移支付"/>
    <x v="226"/>
  </r>
  <r>
    <x v="1330"/>
    <s v="230"/>
    <s v="转移性支出"/>
    <x v="23"/>
    <s v="23002"/>
    <s v="一般性转移支付"/>
    <x v="226"/>
  </r>
  <r>
    <x v="1331"/>
    <s v="230"/>
    <s v="转移性支出"/>
    <x v="23"/>
    <s v="23002"/>
    <s v="一般性转移支付"/>
    <x v="226"/>
  </r>
  <r>
    <x v="1332"/>
    <s v="230"/>
    <s v="转移性支出"/>
    <x v="23"/>
    <s v="23002"/>
    <s v="一般性转移支付"/>
    <x v="226"/>
  </r>
  <r>
    <x v="1333"/>
    <s v="230"/>
    <s v="转移性支出"/>
    <x v="23"/>
    <s v="23002"/>
    <s v="一般性转移支付"/>
    <x v="226"/>
  </r>
  <r>
    <x v="1334"/>
    <s v="230"/>
    <s v="转移性支出"/>
    <x v="23"/>
    <s v="23002"/>
    <s v="一般性转移支付"/>
    <x v="226"/>
  </r>
  <r>
    <x v="1335"/>
    <s v="230"/>
    <s v="转移性支出"/>
    <x v="23"/>
    <s v="23002"/>
    <s v="一般性转移支付"/>
    <x v="226"/>
  </r>
  <r>
    <x v="1336"/>
    <s v="230"/>
    <s v="转移性支出"/>
    <x v="23"/>
    <s v="23002"/>
    <s v="一般性转移支付"/>
    <x v="226"/>
  </r>
  <r>
    <x v="1337"/>
    <s v="230"/>
    <s v="转移性支出"/>
    <x v="23"/>
    <s v="23002"/>
    <s v="一般性转移支付"/>
    <x v="226"/>
  </r>
  <r>
    <x v="1338"/>
    <s v="230"/>
    <s v="转移性支出"/>
    <x v="23"/>
    <s v="23002"/>
    <s v="一般性转移支付"/>
    <x v="226"/>
  </r>
  <r>
    <x v="1339"/>
    <s v="230"/>
    <s v="转移性支出"/>
    <x v="23"/>
    <s v="23002"/>
    <s v="一般性转移支付"/>
    <x v="226"/>
  </r>
  <r>
    <x v="1340"/>
    <s v="230"/>
    <s v="转移性支出"/>
    <x v="23"/>
    <s v="23002"/>
    <s v="一般性转移支付"/>
    <x v="226"/>
  </r>
  <r>
    <x v="1341"/>
    <s v="230"/>
    <s v="转移性支出"/>
    <x v="23"/>
    <s v="23003"/>
    <s v="专项转移支付"/>
    <x v="227"/>
  </r>
  <r>
    <x v="1342"/>
    <s v="230"/>
    <s v="转移性支出"/>
    <x v="23"/>
    <s v="23003"/>
    <s v="专项转移支付"/>
    <x v="227"/>
  </r>
  <r>
    <x v="1343"/>
    <s v="230"/>
    <s v="转移性支出"/>
    <x v="23"/>
    <s v="23003"/>
    <s v="专项转移支付"/>
    <x v="227"/>
  </r>
  <r>
    <x v="1344"/>
    <s v="230"/>
    <s v="转移性支出"/>
    <x v="23"/>
    <s v="23003"/>
    <s v="专项转移支付"/>
    <x v="227"/>
  </r>
  <r>
    <x v="1345"/>
    <s v="230"/>
    <s v="转移性支出"/>
    <x v="23"/>
    <s v="23003"/>
    <s v="专项转移支付"/>
    <x v="227"/>
  </r>
  <r>
    <x v="1346"/>
    <s v="230"/>
    <s v="转移性支出"/>
    <x v="23"/>
    <s v="23003"/>
    <s v="专项转移支付"/>
    <x v="227"/>
  </r>
  <r>
    <x v="1347"/>
    <s v="230"/>
    <s v="转移性支出"/>
    <x v="23"/>
    <s v="23003"/>
    <s v="专项转移支付"/>
    <x v="227"/>
  </r>
  <r>
    <x v="1348"/>
    <s v="230"/>
    <s v="转移性支出"/>
    <x v="23"/>
    <s v="23003"/>
    <s v="专项转移支付"/>
    <x v="227"/>
  </r>
  <r>
    <x v="1349"/>
    <s v="230"/>
    <s v="转移性支出"/>
    <x v="23"/>
    <s v="23003"/>
    <s v="专项转移支付"/>
    <x v="227"/>
  </r>
  <r>
    <x v="1350"/>
    <s v="230"/>
    <s v="转移性支出"/>
    <x v="23"/>
    <s v="23003"/>
    <s v="专项转移支付"/>
    <x v="227"/>
  </r>
  <r>
    <x v="1351"/>
    <s v="230"/>
    <s v="转移性支出"/>
    <x v="23"/>
    <s v="23003"/>
    <s v="专项转移支付"/>
    <x v="227"/>
  </r>
  <r>
    <x v="1352"/>
    <s v="230"/>
    <s v="转移性支出"/>
    <x v="23"/>
    <s v="23003"/>
    <s v="专项转移支付"/>
    <x v="227"/>
  </r>
  <r>
    <x v="1353"/>
    <s v="230"/>
    <s v="转移性支出"/>
    <x v="23"/>
    <s v="23003"/>
    <s v="专项转移支付"/>
    <x v="227"/>
  </r>
  <r>
    <x v="1354"/>
    <s v="230"/>
    <s v="转移性支出"/>
    <x v="23"/>
    <s v="23003"/>
    <s v="专项转移支付"/>
    <x v="227"/>
  </r>
  <r>
    <x v="1355"/>
    <s v="230"/>
    <s v="转移性支出"/>
    <x v="23"/>
    <s v="23003"/>
    <s v="专项转移支付"/>
    <x v="227"/>
  </r>
  <r>
    <x v="1356"/>
    <s v="230"/>
    <s v="转移性支出"/>
    <x v="23"/>
    <s v="23003"/>
    <s v="专项转移支付"/>
    <x v="227"/>
  </r>
  <r>
    <x v="1357"/>
    <s v="230"/>
    <s v="转移性支出"/>
    <x v="23"/>
    <s v="23003"/>
    <s v="专项转移支付"/>
    <x v="227"/>
  </r>
  <r>
    <x v="1358"/>
    <s v="230"/>
    <s v="转移性支出"/>
    <x v="23"/>
    <s v="23003"/>
    <s v="专项转移支付"/>
    <x v="227"/>
  </r>
  <r>
    <x v="1359"/>
    <s v="230"/>
    <s v="转移性支出"/>
    <x v="23"/>
    <s v="23003"/>
    <s v="专项转移支付"/>
    <x v="227"/>
  </r>
  <r>
    <x v="1360"/>
    <s v="230"/>
    <s v="转移性支出"/>
    <x v="23"/>
    <s v="23003"/>
    <s v="专项转移支付"/>
    <x v="227"/>
  </r>
  <r>
    <x v="1361"/>
    <s v="230"/>
    <s v="转移性支出"/>
    <x v="23"/>
    <s v="23003"/>
    <s v="专项转移支付"/>
    <x v="227"/>
  </r>
  <r>
    <x v="1362"/>
    <s v="230"/>
    <s v="转移性支出"/>
    <x v="23"/>
    <s v="23004"/>
    <s v="政府性基金转移支付"/>
    <x v="228"/>
  </r>
  <r>
    <x v="1363"/>
    <s v="230"/>
    <s v="转移性支出"/>
    <x v="23"/>
    <s v="23004"/>
    <s v="政府性基金转移支付"/>
    <x v="228"/>
  </r>
  <r>
    <x v="1364"/>
    <s v="230"/>
    <s v="转移性支出"/>
    <x v="23"/>
    <s v="23004"/>
    <s v="政府性基金转移支付"/>
    <x v="228"/>
  </r>
  <r>
    <x v="1365"/>
    <s v="230"/>
    <s v="转移性支出"/>
    <x v="23"/>
    <s v="23004"/>
    <s v="政府性基金转移支付"/>
    <x v="228"/>
  </r>
  <r>
    <x v="1366"/>
    <s v="230"/>
    <s v="转移性支出"/>
    <x v="23"/>
    <s v="23004"/>
    <s v="政府性基金转移支付"/>
    <x v="228"/>
  </r>
  <r>
    <x v="1367"/>
    <s v="230"/>
    <s v="转移性支出"/>
    <x v="23"/>
    <s v="23004"/>
    <s v="政府性基金转移支付"/>
    <x v="228"/>
  </r>
  <r>
    <x v="1368"/>
    <s v="230"/>
    <s v="转移性支出"/>
    <x v="23"/>
    <s v="23004"/>
    <s v="政府性基金转移支付"/>
    <x v="228"/>
  </r>
  <r>
    <x v="1369"/>
    <s v="230"/>
    <s v="转移性支出"/>
    <x v="23"/>
    <s v="23004"/>
    <s v="政府性基金转移支付"/>
    <x v="228"/>
  </r>
  <r>
    <x v="1370"/>
    <s v="230"/>
    <s v="转移性支出"/>
    <x v="23"/>
    <s v="23004"/>
    <s v="政府性基金转移支付"/>
    <x v="228"/>
  </r>
  <r>
    <x v="1371"/>
    <s v="230"/>
    <s v="转移性支出"/>
    <x v="23"/>
    <s v="23004"/>
    <s v="政府性基金转移支付"/>
    <x v="228"/>
  </r>
  <r>
    <x v="1372"/>
    <s v="230"/>
    <s v="转移性支出"/>
    <x v="23"/>
    <s v="23005"/>
    <s v="国有资本经营预算转移支付"/>
    <x v="229"/>
  </r>
  <r>
    <x v="1373"/>
    <s v="230"/>
    <s v="转移性支出"/>
    <x v="23"/>
    <s v="23006"/>
    <s v="上解支出"/>
    <x v="230"/>
  </r>
  <r>
    <x v="1374"/>
    <s v="230"/>
    <s v="转移性支出"/>
    <x v="23"/>
    <s v="23006"/>
    <s v="上解支出"/>
    <x v="230"/>
  </r>
  <r>
    <x v="1375"/>
    <s v="230"/>
    <s v="转移性支出"/>
    <x v="23"/>
    <s v="23006"/>
    <s v="上解支出"/>
    <x v="230"/>
  </r>
  <r>
    <x v="1376"/>
    <s v="230"/>
    <s v="转移性支出"/>
    <x v="23"/>
    <s v="23006"/>
    <s v="上解支出"/>
    <x v="230"/>
  </r>
  <r>
    <x v="1377"/>
    <s v="230"/>
    <s v="转移性支出"/>
    <x v="23"/>
    <s v="23008"/>
    <s v="调出资金"/>
    <x v="231"/>
  </r>
  <r>
    <x v="1378"/>
    <s v="230"/>
    <s v="转移性支出"/>
    <x v="23"/>
    <s v="23008"/>
    <s v="调出资金"/>
    <x v="231"/>
  </r>
  <r>
    <x v="1379"/>
    <s v="230"/>
    <s v="转移性支出"/>
    <x v="23"/>
    <s v="23008"/>
    <s v="调出资金"/>
    <x v="231"/>
  </r>
  <r>
    <x v="1380"/>
    <s v="230"/>
    <s v="转移性支出"/>
    <x v="23"/>
    <s v="23009"/>
    <s v="年终结余"/>
    <x v="232"/>
  </r>
  <r>
    <x v="1381"/>
    <s v="230"/>
    <s v="转移性支出"/>
    <x v="23"/>
    <s v="23009"/>
    <s v="年终结余"/>
    <x v="232"/>
  </r>
  <r>
    <x v="1382"/>
    <s v="230"/>
    <s v="转移性支出"/>
    <x v="23"/>
    <s v="23009"/>
    <s v="年终结余"/>
    <x v="232"/>
  </r>
  <r>
    <x v="1383"/>
    <s v="230"/>
    <s v="转移性支出"/>
    <x v="23"/>
    <s v="23009"/>
    <s v="年终结余"/>
    <x v="232"/>
  </r>
  <r>
    <x v="1384"/>
    <s v="230"/>
    <s v="转移性支出"/>
    <x v="23"/>
    <s v="23009"/>
    <s v="年终结余"/>
    <x v="232"/>
  </r>
  <r>
    <x v="1385"/>
    <s v="230"/>
    <s v="转移性支出"/>
    <x v="23"/>
    <s v="23009"/>
    <s v="年终结余"/>
    <x v="232"/>
  </r>
  <r>
    <x v="1386"/>
    <s v="230"/>
    <s v="转移性支出"/>
    <x v="23"/>
    <s v="23009"/>
    <s v="年终结余"/>
    <x v="232"/>
  </r>
  <r>
    <x v="1387"/>
    <s v="230"/>
    <s v="转移性支出"/>
    <x v="23"/>
    <s v="23009"/>
    <s v="年终结余"/>
    <x v="232"/>
  </r>
  <r>
    <x v="1388"/>
    <s v="230"/>
    <s v="转移性支出"/>
    <x v="23"/>
    <s v="23009"/>
    <s v="年终结余"/>
    <x v="232"/>
  </r>
  <r>
    <x v="1389"/>
    <s v="230"/>
    <s v="转移性支出"/>
    <x v="23"/>
    <s v="23009"/>
    <s v="年终结余"/>
    <x v="232"/>
  </r>
  <r>
    <x v="1390"/>
    <s v="230"/>
    <s v="转移性支出"/>
    <x v="23"/>
    <s v="23009"/>
    <s v="年终结余"/>
    <x v="232"/>
  </r>
  <r>
    <x v="1391"/>
    <s v="230"/>
    <s v="转移性支出"/>
    <x v="23"/>
    <s v="23011"/>
    <s v="债务转贷支出"/>
    <x v="233"/>
  </r>
  <r>
    <x v="1392"/>
    <s v="230"/>
    <s v="转移性支出"/>
    <x v="23"/>
    <s v="23011"/>
    <s v="债务转贷支出"/>
    <x v="233"/>
  </r>
  <r>
    <x v="1393"/>
    <s v="230"/>
    <s v="转移性支出"/>
    <x v="23"/>
    <s v="23011"/>
    <s v="债务转贷支出"/>
    <x v="233"/>
  </r>
  <r>
    <x v="1394"/>
    <s v="230"/>
    <s v="转移性支出"/>
    <x v="23"/>
    <s v="23011"/>
    <s v="债务转贷支出"/>
    <x v="233"/>
  </r>
  <r>
    <x v="1395"/>
    <s v="230"/>
    <s v="转移性支出"/>
    <x v="23"/>
    <s v="23011"/>
    <s v="债务转贷支出"/>
    <x v="233"/>
  </r>
  <r>
    <x v="1396"/>
    <s v="230"/>
    <s v="转移性支出"/>
    <x v="23"/>
    <s v="23011"/>
    <s v="债务转贷支出"/>
    <x v="233"/>
  </r>
  <r>
    <x v="1397"/>
    <s v="230"/>
    <s v="转移性支出"/>
    <x v="23"/>
    <s v="23011"/>
    <s v="债务转贷支出"/>
    <x v="233"/>
  </r>
  <r>
    <x v="1398"/>
    <s v="230"/>
    <s v="转移性支出"/>
    <x v="23"/>
    <s v="23011"/>
    <s v="债务转贷支出"/>
    <x v="233"/>
  </r>
  <r>
    <x v="1399"/>
    <s v="230"/>
    <s v="转移性支出"/>
    <x v="23"/>
    <s v="23011"/>
    <s v="债务转贷支出"/>
    <x v="233"/>
  </r>
  <r>
    <x v="1400"/>
    <s v="230"/>
    <s v="转移性支出"/>
    <x v="23"/>
    <s v="23011"/>
    <s v="债务转贷支出"/>
    <x v="233"/>
  </r>
  <r>
    <x v="1401"/>
    <s v="230"/>
    <s v="转移性支出"/>
    <x v="23"/>
    <s v="23011"/>
    <s v="债务转贷支出"/>
    <x v="233"/>
  </r>
  <r>
    <x v="1402"/>
    <s v="230"/>
    <s v="转移性支出"/>
    <x v="23"/>
    <s v="23011"/>
    <s v="债务转贷支出"/>
    <x v="233"/>
  </r>
  <r>
    <x v="1403"/>
    <s v="230"/>
    <s v="转移性支出"/>
    <x v="23"/>
    <s v="23011"/>
    <s v="债务转贷支出"/>
    <x v="233"/>
  </r>
  <r>
    <x v="1404"/>
    <s v="230"/>
    <s v="转移性支出"/>
    <x v="23"/>
    <s v="23011"/>
    <s v="债务转贷支出"/>
    <x v="233"/>
  </r>
  <r>
    <x v="1405"/>
    <s v="230"/>
    <s v="转移性支出"/>
    <x v="23"/>
    <s v="23011"/>
    <s v="债务转贷支出"/>
    <x v="233"/>
  </r>
  <r>
    <x v="1406"/>
    <s v="230"/>
    <s v="转移性支出"/>
    <x v="23"/>
    <s v="23011"/>
    <s v="债务转贷支出"/>
    <x v="233"/>
  </r>
  <r>
    <x v="1407"/>
    <s v="230"/>
    <s v="转移性支出"/>
    <x v="23"/>
    <s v="23011"/>
    <s v="债务转贷支出"/>
    <x v="233"/>
  </r>
  <r>
    <x v="1408"/>
    <s v="230"/>
    <s v="转移性支出"/>
    <x v="23"/>
    <s v="23011"/>
    <s v="债务转贷支出"/>
    <x v="233"/>
  </r>
  <r>
    <x v="1409"/>
    <s v="230"/>
    <s v="转移性支出"/>
    <x v="23"/>
    <s v="23011"/>
    <s v="债务转贷支出"/>
    <x v="233"/>
  </r>
  <r>
    <x v="1410"/>
    <s v="230"/>
    <s v="转移性支出"/>
    <x v="23"/>
    <s v="23017"/>
    <s v="社会保险基金转移支出"/>
    <x v="234"/>
  </r>
  <r>
    <x v="1411"/>
    <s v="230"/>
    <s v="转移性支出"/>
    <x v="23"/>
    <s v="23017"/>
    <s v="社会保险基金转移支出"/>
    <x v="234"/>
  </r>
  <r>
    <x v="1412"/>
    <s v="230"/>
    <s v="转移性支出"/>
    <x v="23"/>
    <s v="23017"/>
    <s v="社会保险基金转移支出"/>
    <x v="234"/>
  </r>
  <r>
    <x v="1413"/>
    <s v="230"/>
    <s v="转移性支出"/>
    <x v="23"/>
    <s v="23017"/>
    <s v="社会保险基金转移支出"/>
    <x v="234"/>
  </r>
  <r>
    <x v="1414"/>
    <s v="230"/>
    <s v="转移性支出"/>
    <x v="23"/>
    <s v="23017"/>
    <s v="社会保险基金转移支出"/>
    <x v="234"/>
  </r>
  <r>
    <x v="1415"/>
    <s v="230"/>
    <s v="转移性支出"/>
    <x v="23"/>
    <s v="23018"/>
    <s v="社会保险基金补助下级支出"/>
    <x v="235"/>
  </r>
  <r>
    <x v="1416"/>
    <s v="230"/>
    <s v="转移性支出"/>
    <x v="23"/>
    <s v="23018"/>
    <s v="社会保险基金补助下级支出"/>
    <x v="235"/>
  </r>
  <r>
    <x v="1417"/>
    <s v="230"/>
    <s v="转移性支出"/>
    <x v="23"/>
    <s v="23018"/>
    <s v="社会保险基金补助下级支出"/>
    <x v="235"/>
  </r>
  <r>
    <x v="1418"/>
    <s v="230"/>
    <s v="转移性支出"/>
    <x v="23"/>
    <s v="23018"/>
    <s v="社会保险基金补助下级支出"/>
    <x v="235"/>
  </r>
  <r>
    <x v="1419"/>
    <s v="230"/>
    <s v="转移性支出"/>
    <x v="23"/>
    <s v="23018"/>
    <s v="社会保险基金补助下级支出"/>
    <x v="235"/>
  </r>
  <r>
    <x v="1420"/>
    <s v="230"/>
    <s v="转移性支出"/>
    <x v="23"/>
    <s v="23018"/>
    <s v="社会保险基金补助下级支出"/>
    <x v="235"/>
  </r>
  <r>
    <x v="1421"/>
    <s v="230"/>
    <s v="转移性支出"/>
    <x v="23"/>
    <s v="23018"/>
    <s v="社会保险基金补助下级支出"/>
    <x v="235"/>
  </r>
  <r>
    <x v="1422"/>
    <s v="230"/>
    <s v="转移性支出"/>
    <x v="23"/>
    <s v="23019"/>
    <s v="社会保险基金上解上级支出"/>
    <x v="236"/>
  </r>
  <r>
    <x v="1423"/>
    <s v="230"/>
    <s v="转移性支出"/>
    <x v="23"/>
    <s v="23019"/>
    <s v="社会保险基金上解上级支出"/>
    <x v="236"/>
  </r>
  <r>
    <x v="1424"/>
    <s v="230"/>
    <s v="转移性支出"/>
    <x v="23"/>
    <s v="23019"/>
    <s v="社会保险基金上解上级支出"/>
    <x v="236"/>
  </r>
  <r>
    <x v="1425"/>
    <s v="230"/>
    <s v="转移性支出"/>
    <x v="23"/>
    <s v="23019"/>
    <s v="社会保险基金上解上级支出"/>
    <x v="236"/>
  </r>
  <r>
    <x v="1426"/>
    <s v="230"/>
    <s v="转移性支出"/>
    <x v="23"/>
    <s v="23019"/>
    <s v="社会保险基金上解上级支出"/>
    <x v="236"/>
  </r>
  <r>
    <x v="1427"/>
    <s v="230"/>
    <s v="转移性支出"/>
    <x v="23"/>
    <s v="23019"/>
    <s v="社会保险基金上解上级支出"/>
    <x v="236"/>
  </r>
  <r>
    <x v="1428"/>
    <s v="230"/>
    <s v="转移性支出"/>
    <x v="23"/>
    <s v="23019"/>
    <s v="社会保险基金上解上级支出"/>
    <x v="236"/>
  </r>
  <r>
    <x v="1429"/>
    <s v="231"/>
    <s v="债务还本支出"/>
    <x v="24"/>
    <s v="23102"/>
    <s v="中央政府国外债务还本支出"/>
    <x v="237"/>
  </r>
  <r>
    <x v="1430"/>
    <s v="231"/>
    <s v="债务还本支出"/>
    <x v="24"/>
    <s v="23102"/>
    <s v="中央政府国外债务还本支出"/>
    <x v="237"/>
  </r>
  <r>
    <x v="1431"/>
    <s v="231"/>
    <s v="债务还本支出"/>
    <x v="24"/>
    <s v="23102"/>
    <s v="中央政府国外债务还本支出"/>
    <x v="237"/>
  </r>
  <r>
    <x v="1432"/>
    <s v="231"/>
    <s v="债务还本支出"/>
    <x v="24"/>
    <s v="23102"/>
    <s v="中央政府国外债务还本支出"/>
    <x v="237"/>
  </r>
  <r>
    <x v="1433"/>
    <s v="231"/>
    <s v="债务还本支出"/>
    <x v="24"/>
    <s v="23103"/>
    <s v="地方政府一般债务还本支出"/>
    <x v="238"/>
  </r>
  <r>
    <x v="1434"/>
    <s v="231"/>
    <s v="债务还本支出"/>
    <x v="24"/>
    <s v="23103"/>
    <s v="地方政府一般债务还本支出"/>
    <x v="238"/>
  </r>
  <r>
    <x v="1435"/>
    <s v="231"/>
    <s v="债务还本支出"/>
    <x v="24"/>
    <s v="23103"/>
    <s v="地方政府一般债务还本支出"/>
    <x v="238"/>
  </r>
  <r>
    <x v="1436"/>
    <s v="231"/>
    <s v="债务还本支出"/>
    <x v="24"/>
    <s v="23103"/>
    <s v="地方政府一般债务还本支出"/>
    <x v="238"/>
  </r>
  <r>
    <x v="1437"/>
    <s v="231"/>
    <s v="债务还本支出"/>
    <x v="24"/>
    <s v="23104"/>
    <s v="地方政府专项债务还本支出"/>
    <x v="239"/>
  </r>
  <r>
    <x v="1438"/>
    <s v="231"/>
    <s v="债务还本支出"/>
    <x v="24"/>
    <s v="23104"/>
    <s v="地方政府专项债务还本支出"/>
    <x v="239"/>
  </r>
  <r>
    <x v="1439"/>
    <s v="231"/>
    <s v="债务还本支出"/>
    <x v="24"/>
    <s v="23104"/>
    <s v="地方政府专项债务还本支出"/>
    <x v="239"/>
  </r>
  <r>
    <x v="1440"/>
    <s v="231"/>
    <s v="债务还本支出"/>
    <x v="24"/>
    <s v="23104"/>
    <s v="地方政府专项债务还本支出"/>
    <x v="239"/>
  </r>
  <r>
    <x v="1441"/>
    <s v="231"/>
    <s v="债务还本支出"/>
    <x v="24"/>
    <s v="23104"/>
    <s v="地方政府专项债务还本支出"/>
    <x v="239"/>
  </r>
  <r>
    <x v="1442"/>
    <s v="231"/>
    <s v="债务还本支出"/>
    <x v="24"/>
    <s v="23104"/>
    <s v="地方政府专项债务还本支出"/>
    <x v="239"/>
  </r>
  <r>
    <x v="1443"/>
    <s v="231"/>
    <s v="债务还本支出"/>
    <x v="24"/>
    <s v="23104"/>
    <s v="地方政府专项债务还本支出"/>
    <x v="239"/>
  </r>
  <r>
    <x v="1444"/>
    <s v="231"/>
    <s v="债务还本支出"/>
    <x v="24"/>
    <s v="23104"/>
    <s v="地方政府专项债务还本支出"/>
    <x v="239"/>
  </r>
  <r>
    <x v="1445"/>
    <s v="231"/>
    <s v="债务还本支出"/>
    <x v="24"/>
    <s v="23104"/>
    <s v="地方政府专项债务还本支出"/>
    <x v="239"/>
  </r>
  <r>
    <x v="1446"/>
    <s v="231"/>
    <s v="债务还本支出"/>
    <x v="24"/>
    <s v="23104"/>
    <s v="地方政府专项债务还本支出"/>
    <x v="239"/>
  </r>
  <r>
    <x v="1447"/>
    <s v="231"/>
    <s v="债务还本支出"/>
    <x v="24"/>
    <s v="23104"/>
    <s v="地方政府专项债务还本支出"/>
    <x v="239"/>
  </r>
  <r>
    <x v="1448"/>
    <s v="231"/>
    <s v="债务还本支出"/>
    <x v="24"/>
    <s v="23104"/>
    <s v="地方政府专项债务还本支出"/>
    <x v="239"/>
  </r>
  <r>
    <x v="1449"/>
    <s v="231"/>
    <s v="债务还本支出"/>
    <x v="24"/>
    <s v="23104"/>
    <s v="地方政府专项债务还本支出"/>
    <x v="239"/>
  </r>
  <r>
    <x v="1450"/>
    <s v="231"/>
    <s v="债务还本支出"/>
    <x v="24"/>
    <s v="23104"/>
    <s v="地方政府专项债务还本支出"/>
    <x v="239"/>
  </r>
  <r>
    <x v="1451"/>
    <s v="231"/>
    <s v="债务还本支出"/>
    <x v="24"/>
    <s v="23104"/>
    <s v="地方政府专项债务还本支出"/>
    <x v="239"/>
  </r>
  <r>
    <x v="1452"/>
    <s v="232"/>
    <s v="债务付息支出"/>
    <x v="25"/>
    <s v="23202"/>
    <s v="中央政府国外债务付息支出"/>
    <x v="240"/>
  </r>
  <r>
    <x v="1453"/>
    <s v="232"/>
    <s v="债务付息支出"/>
    <x v="25"/>
    <s v="23202"/>
    <s v="中央政府国外债务付息支出"/>
    <x v="240"/>
  </r>
  <r>
    <x v="1454"/>
    <s v="232"/>
    <s v="债务付息支出"/>
    <x v="25"/>
    <s v="23202"/>
    <s v="中央政府国外债务付息支出"/>
    <x v="240"/>
  </r>
  <r>
    <x v="1455"/>
    <s v="232"/>
    <s v="债务付息支出"/>
    <x v="25"/>
    <s v="23202"/>
    <s v="中央政府国外债务付息支出"/>
    <x v="240"/>
  </r>
  <r>
    <x v="1456"/>
    <s v="232"/>
    <s v="债务付息支出"/>
    <x v="25"/>
    <s v="23203"/>
    <s v="地方政府一般债务付息支出"/>
    <x v="241"/>
  </r>
  <r>
    <x v="1457"/>
    <s v="232"/>
    <s v="债务付息支出"/>
    <x v="25"/>
    <s v="23203"/>
    <s v="地方政府一般债务付息支出"/>
    <x v="241"/>
  </r>
  <r>
    <x v="1458"/>
    <s v="232"/>
    <s v="债务付息支出"/>
    <x v="25"/>
    <s v="23203"/>
    <s v="地方政府一般债务付息支出"/>
    <x v="241"/>
  </r>
  <r>
    <x v="1459"/>
    <s v="232"/>
    <s v="债务付息支出"/>
    <x v="25"/>
    <s v="23203"/>
    <s v="地方政府一般债务付息支出"/>
    <x v="241"/>
  </r>
  <r>
    <x v="1460"/>
    <s v="232"/>
    <s v="债务付息支出"/>
    <x v="25"/>
    <s v="23204"/>
    <s v="地方政府专项债务付息支出"/>
    <x v="242"/>
  </r>
  <r>
    <x v="1461"/>
    <s v="232"/>
    <s v="债务付息支出"/>
    <x v="25"/>
    <s v="23204"/>
    <s v="地方政府专项债务付息支出"/>
    <x v="242"/>
  </r>
  <r>
    <x v="1462"/>
    <s v="232"/>
    <s v="债务付息支出"/>
    <x v="25"/>
    <s v="23204"/>
    <s v="地方政府专项债务付息支出"/>
    <x v="242"/>
  </r>
  <r>
    <x v="1463"/>
    <s v="232"/>
    <s v="债务付息支出"/>
    <x v="25"/>
    <s v="23204"/>
    <s v="地方政府专项债务付息支出"/>
    <x v="242"/>
  </r>
  <r>
    <x v="1464"/>
    <s v="232"/>
    <s v="债务付息支出"/>
    <x v="25"/>
    <s v="23204"/>
    <s v="地方政府专项债务付息支出"/>
    <x v="242"/>
  </r>
  <r>
    <x v="1465"/>
    <s v="232"/>
    <s v="债务付息支出"/>
    <x v="25"/>
    <s v="23204"/>
    <s v="地方政府专项债务付息支出"/>
    <x v="242"/>
  </r>
  <r>
    <x v="1466"/>
    <s v="232"/>
    <s v="债务付息支出"/>
    <x v="25"/>
    <s v="23204"/>
    <s v="地方政府专项债务付息支出"/>
    <x v="242"/>
  </r>
  <r>
    <x v="1467"/>
    <s v="232"/>
    <s v="债务付息支出"/>
    <x v="25"/>
    <s v="23204"/>
    <s v="地方政府专项债务付息支出"/>
    <x v="242"/>
  </r>
  <r>
    <x v="1468"/>
    <s v="232"/>
    <s v="债务付息支出"/>
    <x v="25"/>
    <s v="23204"/>
    <s v="地方政府专项债务付息支出"/>
    <x v="242"/>
  </r>
  <r>
    <x v="1469"/>
    <s v="232"/>
    <s v="债务付息支出"/>
    <x v="25"/>
    <s v="23204"/>
    <s v="地方政府专项债务付息支出"/>
    <x v="242"/>
  </r>
  <r>
    <x v="1470"/>
    <s v="232"/>
    <s v="债务付息支出"/>
    <x v="25"/>
    <s v="23204"/>
    <s v="地方政府专项债务付息支出"/>
    <x v="242"/>
  </r>
  <r>
    <x v="1471"/>
    <s v="232"/>
    <s v="债务付息支出"/>
    <x v="25"/>
    <s v="23204"/>
    <s v="地方政府专项债务付息支出"/>
    <x v="242"/>
  </r>
  <r>
    <x v="1472"/>
    <s v="232"/>
    <s v="债务付息支出"/>
    <x v="25"/>
    <s v="23204"/>
    <s v="地方政府专项债务付息支出"/>
    <x v="242"/>
  </r>
  <r>
    <x v="1473"/>
    <s v="232"/>
    <s v="债务付息支出"/>
    <x v="25"/>
    <s v="23204"/>
    <s v="地方政府专项债务付息支出"/>
    <x v="242"/>
  </r>
  <r>
    <x v="1474"/>
    <s v="232"/>
    <s v="债务付息支出"/>
    <x v="25"/>
    <s v="23204"/>
    <s v="地方政府专项债务付息支出"/>
    <x v="242"/>
  </r>
  <r>
    <x v="1475"/>
    <s v="233"/>
    <s v="债务发行费用支出"/>
    <x v="26"/>
    <s v="23304"/>
    <s v="地方政府专项债务发行费用支出"/>
    <x v="243"/>
  </r>
  <r>
    <x v="1476"/>
    <s v="233"/>
    <s v="债务发行费用支出"/>
    <x v="26"/>
    <s v="23304"/>
    <s v="地方政府专项债务发行费用支出"/>
    <x v="243"/>
  </r>
  <r>
    <x v="1477"/>
    <s v="233"/>
    <s v="债务发行费用支出"/>
    <x v="26"/>
    <s v="23304"/>
    <s v="地方政府专项债务发行费用支出"/>
    <x v="243"/>
  </r>
  <r>
    <x v="1478"/>
    <s v="233"/>
    <s v="债务发行费用支出"/>
    <x v="26"/>
    <s v="23304"/>
    <s v="地方政府专项债务发行费用支出"/>
    <x v="243"/>
  </r>
  <r>
    <x v="1479"/>
    <s v="233"/>
    <s v="债务发行费用支出"/>
    <x v="26"/>
    <s v="23304"/>
    <s v="地方政府专项债务发行费用支出"/>
    <x v="243"/>
  </r>
  <r>
    <x v="1480"/>
    <s v="233"/>
    <s v="债务发行费用支出"/>
    <x v="26"/>
    <s v="23304"/>
    <s v="地方政府专项债务发行费用支出"/>
    <x v="243"/>
  </r>
  <r>
    <x v="1481"/>
    <s v="233"/>
    <s v="债务发行费用支出"/>
    <x v="26"/>
    <s v="23304"/>
    <s v="地方政府专项债务发行费用支出"/>
    <x v="243"/>
  </r>
  <r>
    <x v="1482"/>
    <s v="233"/>
    <s v="债务发行费用支出"/>
    <x v="26"/>
    <s v="23304"/>
    <s v="地方政府专项债务发行费用支出"/>
    <x v="243"/>
  </r>
  <r>
    <x v="1483"/>
    <s v="233"/>
    <s v="债务发行费用支出"/>
    <x v="26"/>
    <s v="23304"/>
    <s v="地方政府专项债务发行费用支出"/>
    <x v="243"/>
  </r>
  <r>
    <x v="1484"/>
    <s v="233"/>
    <s v="债务发行费用支出"/>
    <x v="26"/>
    <s v="23304"/>
    <s v="地方政府专项债务发行费用支出"/>
    <x v="243"/>
  </r>
  <r>
    <x v="1485"/>
    <s v="233"/>
    <s v="债务发行费用支出"/>
    <x v="26"/>
    <s v="23304"/>
    <s v="地方政府专项债务发行费用支出"/>
    <x v="243"/>
  </r>
  <r>
    <x v="1486"/>
    <s v="233"/>
    <s v="债务发行费用支出"/>
    <x v="26"/>
    <s v="23304"/>
    <s v="地方政府专项债务发行费用支出"/>
    <x v="243"/>
  </r>
  <r>
    <x v="1487"/>
    <s v="233"/>
    <s v="债务发行费用支出"/>
    <x v="26"/>
    <s v="23304"/>
    <s v="地方政府专项债务发行费用支出"/>
    <x v="243"/>
  </r>
  <r>
    <x v="1488"/>
    <s v="233"/>
    <s v="债务发行费用支出"/>
    <x v="26"/>
    <s v="23304"/>
    <s v="地方政府专项债务发行费用支出"/>
    <x v="243"/>
  </r>
  <r>
    <x v="1489"/>
    <s v="233"/>
    <s v="债务发行费用支出"/>
    <x v="26"/>
    <s v="23304"/>
    <s v="地方政府专项债务发行费用支出"/>
    <x v="243"/>
  </r>
  <r>
    <x v="1490"/>
    <s v="233"/>
    <s v="债务发行费用支出"/>
    <x v="26"/>
    <s v="23304"/>
    <s v="地方政府专项债务发行费用支出"/>
    <x v="243"/>
  </r>
  <r>
    <x v="1491"/>
    <s v="234"/>
    <s v="抗疫特别国债安排的支出"/>
    <x v="27"/>
    <s v="23401"/>
    <s v="基础设施建设"/>
    <x v="244"/>
  </r>
  <r>
    <x v="1492"/>
    <s v="234"/>
    <s v="抗疫特别国债安排的支出"/>
    <x v="27"/>
    <s v="23401"/>
    <s v="基础设施建设"/>
    <x v="244"/>
  </r>
  <r>
    <x v="1493"/>
    <s v="234"/>
    <s v="抗疫特别国债安排的支出"/>
    <x v="27"/>
    <s v="23401"/>
    <s v="基础设施建设"/>
    <x v="244"/>
  </r>
  <r>
    <x v="1494"/>
    <s v="234"/>
    <s v="抗疫特别国债安排的支出"/>
    <x v="27"/>
    <s v="23401"/>
    <s v="基础设施建设"/>
    <x v="244"/>
  </r>
  <r>
    <x v="1495"/>
    <s v="234"/>
    <s v="抗疫特别国债安排的支出"/>
    <x v="27"/>
    <s v="23401"/>
    <s v="基础设施建设"/>
    <x v="244"/>
  </r>
  <r>
    <x v="1496"/>
    <s v="234"/>
    <s v="抗疫特别国债安排的支出"/>
    <x v="27"/>
    <s v="23401"/>
    <s v="基础设施建设"/>
    <x v="244"/>
  </r>
  <r>
    <x v="1497"/>
    <s v="234"/>
    <s v="抗疫特别国债安排的支出"/>
    <x v="27"/>
    <s v="23401"/>
    <s v="基础设施建设"/>
    <x v="244"/>
  </r>
  <r>
    <x v="1498"/>
    <s v="234"/>
    <s v="抗疫特别国债安排的支出"/>
    <x v="27"/>
    <s v="23401"/>
    <s v="基础设施建设"/>
    <x v="244"/>
  </r>
  <r>
    <x v="1499"/>
    <s v="234"/>
    <s v="抗疫特别国债安排的支出"/>
    <x v="27"/>
    <s v="23401"/>
    <s v="基础设施建设"/>
    <x v="244"/>
  </r>
  <r>
    <x v="1500"/>
    <s v="234"/>
    <s v="抗疫特别国债安排的支出"/>
    <x v="27"/>
    <s v="23401"/>
    <s v="基础设施建设"/>
    <x v="244"/>
  </r>
  <r>
    <x v="1501"/>
    <s v="234"/>
    <s v="抗疫特别国债安排的支出"/>
    <x v="27"/>
    <s v="23401"/>
    <s v="基础设施建设"/>
    <x v="244"/>
  </r>
  <r>
    <x v="1502"/>
    <s v="234"/>
    <s v="抗疫特别国债安排的支出"/>
    <x v="27"/>
    <s v="23401"/>
    <s v="基础设施建设"/>
    <x v="244"/>
  </r>
  <r>
    <x v="1503"/>
    <s v="234"/>
    <s v="抗疫特别国债安排的支出"/>
    <x v="27"/>
    <s v="23402"/>
    <s v="抗疫相关支出"/>
    <x v="245"/>
  </r>
  <r>
    <x v="1504"/>
    <s v="234"/>
    <s v="抗疫特别国债安排的支出"/>
    <x v="27"/>
    <s v="23402"/>
    <s v="抗疫相关支出"/>
    <x v="245"/>
  </r>
  <r>
    <x v="1505"/>
    <s v="234"/>
    <s v="抗疫特别国债安排的支出"/>
    <x v="27"/>
    <s v="23402"/>
    <s v="抗疫相关支出"/>
    <x v="245"/>
  </r>
  <r>
    <x v="1506"/>
    <s v="234"/>
    <s v="抗疫特别国债安排的支出"/>
    <x v="27"/>
    <s v="23402"/>
    <s v="抗疫相关支出"/>
    <x v="245"/>
  </r>
  <r>
    <x v="1507"/>
    <s v="234"/>
    <s v="抗疫特别国债安排的支出"/>
    <x v="27"/>
    <s v="23402"/>
    <s v="抗疫相关支出"/>
    <x v="245"/>
  </r>
  <r>
    <x v="1508"/>
    <s v="234"/>
    <s v="抗疫特别国债安排的支出"/>
    <x v="27"/>
    <s v="23402"/>
    <s v="抗疫相关支出"/>
    <x v="245"/>
  </r>
  <r>
    <x v="1509"/>
    <s v="270"/>
    <s v="往来性支出"/>
    <x v="28"/>
    <s v="27005"/>
    <s v="与财政专户往来性支出"/>
    <x v="246"/>
  </r>
  <r>
    <x v="1510"/>
    <s v="270"/>
    <s v="往来性支出"/>
    <x v="28"/>
    <s v="27005"/>
    <s v="与财政专户往来性支出"/>
    <x v="246"/>
  </r>
  <r>
    <x v="1511"/>
    <m/>
    <m/>
    <x v="29"/>
    <m/>
    <m/>
    <x v="247"/>
  </r>
  <r>
    <x v="1512"/>
    <m/>
    <m/>
    <x v="29"/>
    <m/>
    <m/>
    <x v="248"/>
  </r>
  <r>
    <x v="1513"/>
    <m/>
    <m/>
    <x v="29"/>
    <m/>
    <m/>
    <x v="249"/>
  </r>
  <r>
    <x v="1514"/>
    <m/>
    <m/>
    <x v="29"/>
    <m/>
    <m/>
    <x v="250"/>
  </r>
  <r>
    <x v="1515"/>
    <m/>
    <m/>
    <x v="29"/>
    <m/>
    <m/>
    <x v="251"/>
  </r>
  <r>
    <x v="1516"/>
    <m/>
    <m/>
    <x v="29"/>
    <m/>
    <m/>
    <x v="252"/>
  </r>
  <r>
    <x v="1517"/>
    <m/>
    <m/>
    <x v="29"/>
    <m/>
    <m/>
    <x v="253"/>
  </r>
  <r>
    <x v="1518"/>
    <m/>
    <m/>
    <x v="29"/>
    <m/>
    <m/>
    <x v="254"/>
  </r>
  <r>
    <x v="1519"/>
    <m/>
    <m/>
    <x v="29"/>
    <m/>
    <m/>
    <x v="255"/>
  </r>
  <r>
    <x v="1520"/>
    <s v="209"/>
    <s v="社会保险基金支出"/>
    <x v="8"/>
    <m/>
    <m/>
    <x v="256"/>
  </r>
  <r>
    <x v="1521"/>
    <s v="209"/>
    <s v="社会保险基金支出"/>
    <x v="8"/>
    <m/>
    <m/>
    <x v="257"/>
  </r>
  <r>
    <x v="1522"/>
    <s v="209"/>
    <s v="社会保险基金支出"/>
    <x v="8"/>
    <m/>
    <m/>
    <x v="258"/>
  </r>
  <r>
    <x v="1523"/>
    <s v="212"/>
    <s v="城乡社区支出"/>
    <x v="11"/>
    <m/>
    <m/>
    <x v="259"/>
  </r>
  <r>
    <x v="1524"/>
    <s v="214"/>
    <s v="交通运输支出"/>
    <x v="13"/>
    <m/>
    <m/>
    <x v="260"/>
  </r>
  <r>
    <x v="1511"/>
    <s v="219"/>
    <s v="援助其他地区支出"/>
    <x v="29"/>
    <m/>
    <m/>
    <x v="247"/>
  </r>
  <r>
    <x v="1512"/>
    <s v="219"/>
    <s v="援助其他地区支出"/>
    <x v="29"/>
    <m/>
    <m/>
    <x v="248"/>
  </r>
  <r>
    <x v="1513"/>
    <s v="219"/>
    <s v="援助其他地区支出"/>
    <x v="29"/>
    <m/>
    <m/>
    <x v="249"/>
  </r>
  <r>
    <x v="1514"/>
    <s v="219"/>
    <s v="援助其他地区支出"/>
    <x v="29"/>
    <m/>
    <m/>
    <x v="250"/>
  </r>
  <r>
    <x v="1515"/>
    <s v="219"/>
    <s v="援助其他地区支出"/>
    <x v="29"/>
    <m/>
    <m/>
    <x v="251"/>
  </r>
  <r>
    <x v="1516"/>
    <s v="219"/>
    <s v="援助其他地区支出"/>
    <x v="29"/>
    <m/>
    <m/>
    <x v="252"/>
  </r>
  <r>
    <x v="1517"/>
    <s v="219"/>
    <s v="援助其他地区支出"/>
    <x v="29"/>
    <m/>
    <m/>
    <x v="253"/>
  </r>
  <r>
    <x v="1518"/>
    <s v="219"/>
    <s v="援助其他地区支出"/>
    <x v="29"/>
    <m/>
    <m/>
    <x v="254"/>
  </r>
  <r>
    <x v="1519"/>
    <s v="219"/>
    <s v="援助其他地区支出"/>
    <x v="29"/>
    <m/>
    <m/>
    <x v="255"/>
  </r>
  <r>
    <x v="1525"/>
    <s v="227"/>
    <s v="预备费"/>
    <x v="30"/>
    <m/>
    <m/>
    <x v="261"/>
  </r>
  <r>
    <x v="1526"/>
    <s v="229"/>
    <s v="其他支出"/>
    <x v="22"/>
    <m/>
    <m/>
    <x v="262"/>
  </r>
  <r>
    <x v="1527"/>
    <s v="230"/>
    <s v="转移性支出"/>
    <x v="23"/>
    <m/>
    <m/>
    <x v="263"/>
  </r>
  <r>
    <x v="1528"/>
    <s v="230"/>
    <s v="转移性支出"/>
    <x v="23"/>
    <m/>
    <m/>
    <x v="264"/>
  </r>
  <r>
    <x v="1529"/>
    <s v="230"/>
    <s v="转移性支出"/>
    <x v="23"/>
    <m/>
    <m/>
    <x v="265"/>
  </r>
  <r>
    <x v="1530"/>
    <s v="230"/>
    <s v="转移性支出"/>
    <x v="23"/>
    <m/>
    <m/>
    <x v="266"/>
  </r>
  <r>
    <x v="1531"/>
    <s v="231"/>
    <s v="债务还本支出"/>
    <x v="24"/>
    <m/>
    <m/>
    <x v="267"/>
  </r>
  <r>
    <x v="1532"/>
    <s v="231"/>
    <s v="债务还本支出"/>
    <x v="24"/>
    <m/>
    <m/>
    <x v="268"/>
  </r>
  <r>
    <x v="1533"/>
    <s v="232"/>
    <s v="债务付息支出"/>
    <x v="25"/>
    <m/>
    <m/>
    <x v="269"/>
  </r>
  <r>
    <x v="1534"/>
    <s v="233"/>
    <s v="债务发行费用支出"/>
    <x v="26"/>
    <m/>
    <m/>
    <x v="270"/>
  </r>
  <r>
    <x v="1535"/>
    <s v="233"/>
    <s v="债务发行费用支出"/>
    <x v="26"/>
    <m/>
    <m/>
    <x v="271"/>
  </r>
  <r>
    <x v="1536"/>
    <s v="233"/>
    <s v="债务发行费用支出"/>
    <x v="26"/>
    <m/>
    <m/>
    <x v="272"/>
  </r>
  <r>
    <x v="1537"/>
    <s v="270"/>
    <s v="往来性支出"/>
    <x v="28"/>
    <m/>
    <m/>
    <x v="273"/>
  </r>
  <r>
    <x v="1538"/>
    <s v="270"/>
    <s v="往来性支出"/>
    <x v="28"/>
    <m/>
    <m/>
    <x v="274"/>
  </r>
  <r>
    <x v="1539"/>
    <s v="270"/>
    <s v="往来性支出"/>
    <x v="28"/>
    <m/>
    <m/>
    <x v="275"/>
  </r>
  <r>
    <x v="1540"/>
    <s v="270"/>
    <s v="往来性支出"/>
    <x v="28"/>
    <m/>
    <m/>
    <x v="276"/>
  </r>
  <r>
    <x v="1541"/>
    <s v="270"/>
    <s v="往来性支出"/>
    <x v="28"/>
    <m/>
    <m/>
    <x v="27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1" dataOnRows="1" autoFormatId="0" applyNumberFormats="0" applyBorderFormats="0" applyFontFormats="0" applyPatternFormats="0" applyAlignmentFormats="0" applyWidthHeightFormats="1" dataCaption="数据" updatedVersion="3" showMultipleLabel="0" showDrill="0" showMemberPropertyTips="0" useAutoFormatting="1" itemPrintTitles="1" createdVersion="1" indent="0" compactData="0" gridDropZones="1">
  <location ref="J1:P1823" firstHeaderRow="2" firstDataRow="2" firstDataCol="1"/>
  <pivotFields count="7">
    <pivotField axis="axisRow" compact="0" outline="0" subtotalTop="0" showAll="0" topAutoShow="0" includeNewItemsInFilter="1" itemPageCount="255">
      <items count="15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1520"/>
        <item x="1521"/>
        <item x="1522"/>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1523"/>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524"/>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511"/>
        <item x="1512"/>
        <item x="1513"/>
        <item x="1514"/>
        <item x="1515"/>
        <item x="1516"/>
        <item x="1517"/>
        <item x="1518"/>
        <item x="1519"/>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525"/>
        <item x="1273"/>
        <item x="1274"/>
        <item x="1275"/>
        <item x="1276"/>
        <item x="1277"/>
        <item x="1278"/>
        <item x="1279"/>
        <item x="1280"/>
        <item x="1281"/>
        <item x="1282"/>
        <item x="1283"/>
        <item x="1284"/>
        <item x="1526"/>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527"/>
        <item x="1528"/>
        <item x="1529"/>
        <item x="1410"/>
        <item x="1411"/>
        <item x="1412"/>
        <item x="1413"/>
        <item x="1414"/>
        <item x="1415"/>
        <item x="1416"/>
        <item x="1417"/>
        <item x="1418"/>
        <item x="1419"/>
        <item x="1420"/>
        <item x="1421"/>
        <item x="1422"/>
        <item x="1423"/>
        <item x="1424"/>
        <item x="1425"/>
        <item x="1426"/>
        <item x="1427"/>
        <item x="1428"/>
        <item x="1530"/>
        <item x="1531"/>
        <item x="1429"/>
        <item x="1430"/>
        <item x="1431"/>
        <item x="1432"/>
        <item x="1433"/>
        <item x="1434"/>
        <item x="1435"/>
        <item x="1436"/>
        <item x="1437"/>
        <item x="1438"/>
        <item x="1439"/>
        <item x="1440"/>
        <item x="1441"/>
        <item x="1442"/>
        <item x="1443"/>
        <item x="1444"/>
        <item x="1445"/>
        <item x="1446"/>
        <item x="1447"/>
        <item x="1448"/>
        <item x="1449"/>
        <item x="1450"/>
        <item x="1451"/>
        <item x="1532"/>
        <item x="1533"/>
        <item x="1452"/>
        <item x="1453"/>
        <item x="1454"/>
        <item x="1455"/>
        <item x="1456"/>
        <item x="1457"/>
        <item x="1458"/>
        <item x="1459"/>
        <item x="1460"/>
        <item x="1461"/>
        <item x="1462"/>
        <item x="1463"/>
        <item x="1464"/>
        <item x="1465"/>
        <item x="1466"/>
        <item x="1467"/>
        <item x="1468"/>
        <item x="1469"/>
        <item x="1470"/>
        <item x="1471"/>
        <item x="1472"/>
        <item x="1473"/>
        <item x="1474"/>
        <item x="1534"/>
        <item x="1535"/>
        <item x="1536"/>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37"/>
        <item x="1538"/>
        <item x="1539"/>
        <item x="1509"/>
        <item x="1510"/>
        <item x="1540"/>
        <item x="1541"/>
        <item t="default"/>
      </items>
    </pivotField>
    <pivotField compact="0" outline="0" subtotalTop="0" showAll="0" topAutoShow="0" includeNewItemsInFilter="1" itemPageCount="255"/>
    <pivotField compact="0" outline="0" subtotalTop="0" showAll="0" topAutoShow="0" includeNewItemsInFilter="1" itemPageCount="255"/>
    <pivotField subtotalTop="0" showAll="0" topAutoShow="0" includeNewItemsInFilter="1" itemPageCount="255" defaultSubtotal="0">
      <items count="31">
        <item x="0"/>
        <item x="1"/>
        <item x="2"/>
        <item x="3"/>
        <item x="4"/>
        <item x="5"/>
        <item x="6"/>
        <item x="7"/>
        <item x="8"/>
        <item x="9"/>
        <item x="10"/>
        <item x="11"/>
        <item x="12"/>
        <item x="13"/>
        <item x="14"/>
        <item x="15"/>
        <item x="16"/>
        <item x="29"/>
        <item x="17"/>
        <item x="18"/>
        <item x="19"/>
        <item x="20"/>
        <item x="21"/>
        <item x="30"/>
        <item x="22"/>
        <item x="23"/>
        <item x="24"/>
        <item x="25"/>
        <item x="26"/>
        <item x="27"/>
        <item x="28"/>
      </items>
    </pivotField>
    <pivotField compact="0" outline="0" subtotalTop="0" showAll="0" topAutoShow="0" includeNewItemsInFilter="1" itemPageCount="255"/>
    <pivotField compact="0" outline="0" subtotalTop="0" showAll="0" topAutoShow="0" includeNewItemsInFilter="1" itemPageCount="255"/>
    <pivotField axis="axisRow" subtotalTop="0" showAll="0" topAutoShow="0" includeNewItemsInFilter="1" itemPageCount="255" defaultSubtotal="0">
      <items count="2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256"/>
        <item x="257"/>
        <item x="258"/>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259"/>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260"/>
        <item x="182"/>
        <item x="183"/>
        <item x="184"/>
        <item x="185"/>
        <item x="186"/>
        <item x="187"/>
        <item x="188"/>
        <item x="189"/>
        <item x="190"/>
        <item x="191"/>
        <item x="192"/>
        <item x="193"/>
        <item x="194"/>
        <item x="195"/>
        <item x="196"/>
        <item x="197"/>
        <item x="198"/>
        <item x="247"/>
        <item x="248"/>
        <item x="249"/>
        <item x="250"/>
        <item x="251"/>
        <item x="252"/>
        <item x="253"/>
        <item x="254"/>
        <item x="255"/>
        <item x="199"/>
        <item x="200"/>
        <item x="201"/>
        <item x="202"/>
        <item x="203"/>
        <item x="204"/>
        <item x="205"/>
        <item x="206"/>
        <item x="207"/>
        <item x="208"/>
        <item x="209"/>
        <item x="210"/>
        <item x="211"/>
        <item x="212"/>
        <item x="213"/>
        <item x="214"/>
        <item x="215"/>
        <item x="216"/>
        <item x="217"/>
        <item x="218"/>
        <item x="219"/>
        <item x="261"/>
        <item x="220"/>
        <item x="221"/>
        <item x="222"/>
        <item x="262"/>
        <item x="223"/>
        <item x="224"/>
        <item x="225"/>
        <item x="226"/>
        <item x="227"/>
        <item x="228"/>
        <item x="229"/>
        <item x="230"/>
        <item x="231"/>
        <item x="232"/>
        <item x="233"/>
        <item x="263"/>
        <item x="264"/>
        <item x="265"/>
        <item x="234"/>
        <item x="235"/>
        <item x="236"/>
        <item x="266"/>
        <item x="267"/>
        <item x="237"/>
        <item x="238"/>
        <item x="239"/>
        <item x="268"/>
        <item x="269"/>
        <item x="240"/>
        <item x="241"/>
        <item x="242"/>
        <item x="270"/>
        <item x="271"/>
        <item x="272"/>
        <item x="243"/>
        <item x="244"/>
        <item x="245"/>
        <item x="246"/>
        <item x="273"/>
        <item x="274"/>
        <item x="275"/>
        <item x="276"/>
        <item x="277"/>
      </items>
    </pivotField>
  </pivotFields>
  <rowFields count="2">
    <field x="6"/>
    <field x="0"/>
  </rowFields>
  <rowItems count="1821">
    <i>
      <x/>
    </i>
    <i r="1">
      <x/>
    </i>
    <i r="1">
      <x v="1"/>
    </i>
    <i r="1">
      <x v="2"/>
    </i>
    <i r="1">
      <x v="3"/>
    </i>
    <i r="1">
      <x v="4"/>
    </i>
    <i r="1">
      <x v="5"/>
    </i>
    <i r="1">
      <x v="6"/>
    </i>
    <i r="1">
      <x v="7"/>
    </i>
    <i r="1">
      <x v="8"/>
    </i>
    <i r="1">
      <x v="9"/>
    </i>
    <i r="1">
      <x v="10"/>
    </i>
    <i>
      <x v="1"/>
    </i>
    <i r="1">
      <x v="11"/>
    </i>
    <i r="1">
      <x v="12"/>
    </i>
    <i r="1">
      <x v="13"/>
    </i>
    <i r="1">
      <x v="14"/>
    </i>
    <i r="1">
      <x v="15"/>
    </i>
    <i r="1">
      <x v="16"/>
    </i>
    <i r="1">
      <x v="17"/>
    </i>
    <i r="1">
      <x v="18"/>
    </i>
    <i>
      <x v="2"/>
    </i>
    <i r="1">
      <x v="19"/>
    </i>
    <i r="1">
      <x v="20"/>
    </i>
    <i r="1">
      <x v="21"/>
    </i>
    <i r="1">
      <x v="22"/>
    </i>
    <i r="1">
      <x v="23"/>
    </i>
    <i r="1">
      <x v="24"/>
    </i>
    <i r="1">
      <x v="25"/>
    </i>
    <i r="1">
      <x v="26"/>
    </i>
    <i r="1">
      <x v="27"/>
    </i>
    <i r="1">
      <x v="28"/>
    </i>
    <i>
      <x v="3"/>
    </i>
    <i r="1">
      <x v="29"/>
    </i>
    <i r="1">
      <x v="30"/>
    </i>
    <i r="1">
      <x v="31"/>
    </i>
    <i r="1">
      <x v="32"/>
    </i>
    <i r="1">
      <x v="33"/>
    </i>
    <i r="1">
      <x v="34"/>
    </i>
    <i r="1">
      <x v="35"/>
    </i>
    <i r="1">
      <x v="36"/>
    </i>
    <i r="1">
      <x v="37"/>
    </i>
    <i r="1">
      <x v="38"/>
    </i>
    <i r="1">
      <x v="39"/>
    </i>
    <i>
      <x v="4"/>
    </i>
    <i r="1">
      <x v="40"/>
    </i>
    <i r="1">
      <x v="41"/>
    </i>
    <i r="1">
      <x v="42"/>
    </i>
    <i r="1">
      <x v="43"/>
    </i>
    <i r="1">
      <x v="44"/>
    </i>
    <i r="1">
      <x v="45"/>
    </i>
    <i r="1">
      <x v="46"/>
    </i>
    <i r="1">
      <x v="47"/>
    </i>
    <i r="1">
      <x v="48"/>
    </i>
    <i r="1">
      <x v="49"/>
    </i>
    <i>
      <x v="5"/>
    </i>
    <i r="1">
      <x v="50"/>
    </i>
    <i r="1">
      <x v="51"/>
    </i>
    <i r="1">
      <x v="52"/>
    </i>
    <i r="1">
      <x v="53"/>
    </i>
    <i r="1">
      <x v="54"/>
    </i>
    <i r="1">
      <x v="55"/>
    </i>
    <i r="1">
      <x v="56"/>
    </i>
    <i r="1">
      <x v="57"/>
    </i>
    <i r="1">
      <x v="58"/>
    </i>
    <i r="1">
      <x v="59"/>
    </i>
    <i>
      <x v="6"/>
    </i>
    <i r="1">
      <x v="60"/>
    </i>
    <i r="1">
      <x v="61"/>
    </i>
    <i r="1">
      <x v="62"/>
    </i>
    <i r="1">
      <x v="63"/>
    </i>
    <i r="1">
      <x v="64"/>
    </i>
    <i r="1">
      <x v="65"/>
    </i>
    <i r="1">
      <x v="66"/>
    </i>
    <i>
      <x v="7"/>
    </i>
    <i r="1">
      <x v="67"/>
    </i>
    <i r="1">
      <x v="68"/>
    </i>
    <i r="1">
      <x v="69"/>
    </i>
    <i r="1">
      <x v="70"/>
    </i>
    <i r="1">
      <x v="71"/>
    </i>
    <i r="1">
      <x v="72"/>
    </i>
    <i r="1">
      <x v="73"/>
    </i>
    <i r="1">
      <x v="74"/>
    </i>
    <i>
      <x v="8"/>
    </i>
    <i r="1">
      <x v="75"/>
    </i>
    <i r="1">
      <x v="76"/>
    </i>
    <i r="1">
      <x v="77"/>
    </i>
    <i r="1">
      <x v="78"/>
    </i>
    <i r="1">
      <x v="79"/>
    </i>
    <i r="1">
      <x v="80"/>
    </i>
    <i r="1">
      <x v="81"/>
    </i>
    <i r="1">
      <x v="82"/>
    </i>
    <i r="1">
      <x v="83"/>
    </i>
    <i r="1">
      <x v="84"/>
    </i>
    <i r="1">
      <x v="85"/>
    </i>
    <i r="1">
      <x v="86"/>
    </i>
    <i>
      <x v="9"/>
    </i>
    <i r="1">
      <x v="87"/>
    </i>
    <i r="1">
      <x v="88"/>
    </i>
    <i r="1">
      <x v="89"/>
    </i>
    <i r="1">
      <x v="90"/>
    </i>
    <i r="1">
      <x v="91"/>
    </i>
    <i r="1">
      <x v="92"/>
    </i>
    <i r="1">
      <x v="93"/>
    </i>
    <i r="1">
      <x v="94"/>
    </i>
    <i>
      <x v="10"/>
    </i>
    <i r="1">
      <x v="95"/>
    </i>
    <i r="1">
      <x v="96"/>
    </i>
    <i r="1">
      <x v="97"/>
    </i>
    <i r="1">
      <x v="98"/>
    </i>
    <i r="1">
      <x v="99"/>
    </i>
    <i r="1">
      <x v="100"/>
    </i>
    <i r="1">
      <x v="101"/>
    </i>
    <i r="1">
      <x v="102"/>
    </i>
    <i r="1">
      <x v="103"/>
    </i>
    <i r="1">
      <x v="104"/>
    </i>
    <i>
      <x v="11"/>
    </i>
    <i r="1">
      <x v="105"/>
    </i>
    <i r="1">
      <x v="106"/>
    </i>
    <i r="1">
      <x v="107"/>
    </i>
    <i r="1">
      <x v="108"/>
    </i>
    <i r="1">
      <x v="109"/>
    </i>
    <i r="1">
      <x v="110"/>
    </i>
    <i r="1">
      <x v="111"/>
    </i>
    <i r="1">
      <x v="112"/>
    </i>
    <i r="1">
      <x v="113"/>
    </i>
    <i r="1">
      <x v="114"/>
    </i>
    <i r="1">
      <x v="115"/>
    </i>
    <i>
      <x v="12"/>
    </i>
    <i r="1">
      <x v="116"/>
    </i>
    <i r="1">
      <x v="117"/>
    </i>
    <i r="1">
      <x v="118"/>
    </i>
    <i r="1">
      <x v="119"/>
    </i>
    <i r="1">
      <x v="120"/>
    </i>
    <i r="1">
      <x v="121"/>
    </i>
    <i>
      <x v="13"/>
    </i>
    <i r="1">
      <x v="122"/>
    </i>
    <i r="1">
      <x v="123"/>
    </i>
    <i r="1">
      <x v="124"/>
    </i>
    <i r="1">
      <x v="125"/>
    </i>
    <i r="1">
      <x v="126"/>
    </i>
    <i r="1">
      <x v="127"/>
    </i>
    <i r="1">
      <x v="128"/>
    </i>
    <i>
      <x v="14"/>
    </i>
    <i r="1">
      <x v="129"/>
    </i>
    <i r="1">
      <x v="130"/>
    </i>
    <i r="1">
      <x v="131"/>
    </i>
    <i r="1">
      <x v="132"/>
    </i>
    <i r="1">
      <x v="133"/>
    </i>
    <i>
      <x v="15"/>
    </i>
    <i r="1">
      <x v="134"/>
    </i>
    <i r="1">
      <x v="135"/>
    </i>
    <i r="1">
      <x v="136"/>
    </i>
    <i r="1">
      <x v="137"/>
    </i>
    <i r="1">
      <x v="138"/>
    </i>
    <i r="1">
      <x v="139"/>
    </i>
    <i>
      <x v="16"/>
    </i>
    <i r="1">
      <x v="140"/>
    </i>
    <i r="1">
      <x v="141"/>
    </i>
    <i r="1">
      <x v="142"/>
    </i>
    <i r="1">
      <x v="143"/>
    </i>
    <i r="1">
      <x v="144"/>
    </i>
    <i r="1">
      <x v="145"/>
    </i>
    <i>
      <x v="17"/>
    </i>
    <i r="1">
      <x v="146"/>
    </i>
    <i r="1">
      <x v="147"/>
    </i>
    <i r="1">
      <x v="148"/>
    </i>
    <i r="1">
      <x v="149"/>
    </i>
    <i r="1">
      <x v="150"/>
    </i>
    <i r="1">
      <x v="151"/>
    </i>
    <i>
      <x v="18"/>
    </i>
    <i r="1">
      <x v="152"/>
    </i>
    <i r="1">
      <x v="153"/>
    </i>
    <i r="1">
      <x v="154"/>
    </i>
    <i r="1">
      <x v="155"/>
    </i>
    <i r="1">
      <x v="156"/>
    </i>
    <i r="1">
      <x v="157"/>
    </i>
    <i>
      <x v="19"/>
    </i>
    <i r="1">
      <x v="158"/>
    </i>
    <i r="1">
      <x v="159"/>
    </i>
    <i r="1">
      <x v="160"/>
    </i>
    <i r="1">
      <x v="161"/>
    </i>
    <i r="1">
      <x v="162"/>
    </i>
    <i r="1">
      <x v="163"/>
    </i>
    <i>
      <x v="20"/>
    </i>
    <i r="1">
      <x v="164"/>
    </i>
    <i r="1">
      <x v="165"/>
    </i>
    <i r="1">
      <x v="166"/>
    </i>
    <i r="1">
      <x v="167"/>
    </i>
    <i r="1">
      <x v="168"/>
    </i>
    <i r="1">
      <x v="169"/>
    </i>
    <i r="1">
      <x v="170"/>
    </i>
    <i>
      <x v="21"/>
    </i>
    <i r="1">
      <x v="171"/>
    </i>
    <i r="1">
      <x v="172"/>
    </i>
    <i r="1">
      <x v="173"/>
    </i>
    <i r="1">
      <x v="174"/>
    </i>
    <i r="1">
      <x v="175"/>
    </i>
    <i>
      <x v="22"/>
    </i>
    <i r="1">
      <x v="176"/>
    </i>
    <i r="1">
      <x v="177"/>
    </i>
    <i r="1">
      <x v="178"/>
    </i>
    <i r="1">
      <x v="179"/>
    </i>
    <i r="1">
      <x v="180"/>
    </i>
    <i>
      <x v="23"/>
    </i>
    <i r="1">
      <x v="181"/>
    </i>
    <i r="1">
      <x v="182"/>
    </i>
    <i r="1">
      <x v="183"/>
    </i>
    <i r="1">
      <x v="184"/>
    </i>
    <i r="1">
      <x v="185"/>
    </i>
    <i r="1">
      <x v="186"/>
    </i>
    <i>
      <x v="24"/>
    </i>
    <i r="1">
      <x v="187"/>
    </i>
    <i r="1">
      <x v="188"/>
    </i>
    <i r="1">
      <x v="189"/>
    </i>
    <i r="1">
      <x v="190"/>
    </i>
    <i r="1">
      <x v="191"/>
    </i>
    <i r="1">
      <x v="192"/>
    </i>
    <i r="1">
      <x v="193"/>
    </i>
    <i r="1">
      <x v="194"/>
    </i>
    <i r="1">
      <x v="195"/>
    </i>
    <i r="1">
      <x v="196"/>
    </i>
    <i r="1">
      <x v="197"/>
    </i>
    <i r="1">
      <x v="198"/>
    </i>
    <i r="1">
      <x v="199"/>
    </i>
    <i r="1">
      <x v="200"/>
    </i>
    <i>
      <x v="25"/>
    </i>
    <i r="1">
      <x v="201"/>
    </i>
    <i r="1">
      <x v="202"/>
    </i>
    <i>
      <x v="26"/>
    </i>
    <i r="1">
      <x v="203"/>
    </i>
    <i r="1">
      <x v="204"/>
    </i>
    <i r="1">
      <x v="205"/>
    </i>
    <i r="1">
      <x v="206"/>
    </i>
    <i r="1">
      <x v="207"/>
    </i>
    <i r="1">
      <x v="208"/>
    </i>
    <i>
      <x v="27"/>
    </i>
    <i r="1">
      <x v="209"/>
    </i>
    <i r="1">
      <x v="210"/>
    </i>
    <i>
      <x v="28"/>
    </i>
    <i r="1">
      <x v="211"/>
    </i>
    <i r="1">
      <x v="212"/>
    </i>
    <i>
      <x v="29"/>
    </i>
    <i r="1">
      <x v="213"/>
    </i>
    <i r="1">
      <x v="214"/>
    </i>
    <i r="1">
      <x v="215"/>
    </i>
    <i r="1">
      <x v="216"/>
    </i>
    <i r="1">
      <x v="217"/>
    </i>
    <i>
      <x v="30"/>
    </i>
    <i r="1">
      <x v="218"/>
    </i>
    <i r="1">
      <x v="219"/>
    </i>
    <i r="1">
      <x v="220"/>
    </i>
    <i r="1">
      <x v="221"/>
    </i>
    <i>
      <x v="31"/>
    </i>
    <i r="1">
      <x v="222"/>
    </i>
    <i>
      <x v="32"/>
    </i>
    <i r="1">
      <x v="223"/>
    </i>
    <i r="1">
      <x v="224"/>
    </i>
    <i r="1">
      <x v="225"/>
    </i>
    <i r="1">
      <x v="226"/>
    </i>
    <i>
      <x v="33"/>
    </i>
    <i r="1">
      <x v="227"/>
    </i>
    <i r="1">
      <x v="228"/>
    </i>
    <i r="1">
      <x v="229"/>
    </i>
    <i r="1">
      <x v="230"/>
    </i>
    <i r="1">
      <x v="231"/>
    </i>
    <i>
      <x v="34"/>
    </i>
    <i r="1">
      <x v="232"/>
    </i>
    <i>
      <x v="35"/>
    </i>
    <i r="1">
      <x v="233"/>
    </i>
    <i r="1">
      <x v="234"/>
    </i>
    <i r="1">
      <x v="235"/>
    </i>
    <i>
      <x v="36"/>
    </i>
    <i r="1">
      <x v="236"/>
    </i>
    <i>
      <x v="37"/>
    </i>
    <i r="1">
      <x v="237"/>
    </i>
    <i>
      <x v="38"/>
    </i>
    <i r="1">
      <x v="238"/>
    </i>
    <i r="1">
      <x v="239"/>
    </i>
    <i r="1">
      <x v="240"/>
    </i>
    <i r="1">
      <x v="241"/>
    </i>
    <i r="1">
      <x v="242"/>
    </i>
    <i r="1">
      <x v="243"/>
    </i>
    <i r="1">
      <x v="244"/>
    </i>
    <i>
      <x v="39"/>
    </i>
    <i r="1">
      <x v="245"/>
    </i>
    <i>
      <x v="40"/>
    </i>
    <i r="1">
      <x v="246"/>
    </i>
    <i r="1">
      <x v="247"/>
    </i>
    <i>
      <x v="41"/>
    </i>
    <i r="1">
      <x v="248"/>
    </i>
    <i r="1">
      <x v="249"/>
    </i>
    <i r="1">
      <x v="250"/>
    </i>
    <i r="1">
      <x v="251"/>
    </i>
    <i r="1">
      <x v="252"/>
    </i>
    <i r="1">
      <x v="253"/>
    </i>
    <i r="1">
      <x v="254"/>
    </i>
    <i r="1">
      <x v="255"/>
    </i>
    <i r="1">
      <x v="256"/>
    </i>
    <i r="1">
      <x v="257"/>
    </i>
    <i>
      <x v="42"/>
    </i>
    <i r="1">
      <x v="258"/>
    </i>
    <i r="1">
      <x v="259"/>
    </i>
    <i r="1">
      <x v="260"/>
    </i>
    <i r="1">
      <x v="261"/>
    </i>
    <i r="1">
      <x v="262"/>
    </i>
    <i r="1">
      <x v="263"/>
    </i>
    <i>
      <x v="43"/>
    </i>
    <i r="1">
      <x v="264"/>
    </i>
    <i r="1">
      <x v="265"/>
    </i>
    <i r="1">
      <x v="266"/>
    </i>
    <i r="1">
      <x v="267"/>
    </i>
    <i r="1">
      <x v="268"/>
    </i>
    <i r="1">
      <x v="269"/>
    </i>
    <i r="1">
      <x v="270"/>
    </i>
    <i>
      <x v="44"/>
    </i>
    <i r="1">
      <x v="271"/>
    </i>
    <i r="1">
      <x v="272"/>
    </i>
    <i r="1">
      <x v="273"/>
    </i>
    <i r="1">
      <x v="274"/>
    </i>
    <i r="1">
      <x v="275"/>
    </i>
    <i r="1">
      <x v="276"/>
    </i>
    <i r="1">
      <x v="277"/>
    </i>
    <i r="1">
      <x v="278"/>
    </i>
    <i>
      <x v="45"/>
    </i>
    <i r="1">
      <x v="279"/>
    </i>
    <i r="1">
      <x v="280"/>
    </i>
    <i r="1">
      <x v="281"/>
    </i>
    <i r="1">
      <x v="282"/>
    </i>
    <i r="1">
      <x v="283"/>
    </i>
    <i r="1">
      <x v="284"/>
    </i>
    <i r="1">
      <x v="285"/>
    </i>
    <i r="1">
      <x v="286"/>
    </i>
    <i r="1">
      <x v="287"/>
    </i>
    <i r="1">
      <x v="288"/>
    </i>
    <i r="1">
      <x v="289"/>
    </i>
    <i r="1">
      <x v="290"/>
    </i>
    <i r="1">
      <x v="291"/>
    </i>
    <i>
      <x v="46"/>
    </i>
    <i r="1">
      <x v="292"/>
    </i>
    <i r="1">
      <x v="293"/>
    </i>
    <i r="1">
      <x v="294"/>
    </i>
    <i r="1">
      <x v="295"/>
    </i>
    <i r="1">
      <x v="296"/>
    </i>
    <i r="1">
      <x v="297"/>
    </i>
    <i r="1">
      <x v="298"/>
    </i>
    <i r="1">
      <x v="299"/>
    </i>
    <i r="1">
      <x v="300"/>
    </i>
    <i>
      <x v="47"/>
    </i>
    <i r="1">
      <x v="301"/>
    </i>
    <i r="1">
      <x v="302"/>
    </i>
    <i r="1">
      <x v="303"/>
    </i>
    <i r="1">
      <x v="304"/>
    </i>
    <i r="1">
      <x v="305"/>
    </i>
    <i r="1">
      <x v="306"/>
    </i>
    <i r="1">
      <x v="307"/>
    </i>
    <i r="1">
      <x v="308"/>
    </i>
    <i r="1">
      <x v="309"/>
    </i>
    <i>
      <x v="48"/>
    </i>
    <i r="1">
      <x v="310"/>
    </i>
    <i r="1">
      <x v="311"/>
    </i>
    <i r="1">
      <x v="312"/>
    </i>
    <i r="1">
      <x v="313"/>
    </i>
    <i r="1">
      <x v="314"/>
    </i>
    <i r="1">
      <x v="315"/>
    </i>
    <i r="1">
      <x v="316"/>
    </i>
    <i>
      <x v="49"/>
    </i>
    <i r="1">
      <x v="317"/>
    </i>
    <i r="1">
      <x v="318"/>
    </i>
    <i r="1">
      <x v="319"/>
    </i>
    <i r="1">
      <x v="320"/>
    </i>
    <i r="1">
      <x v="321"/>
    </i>
    <i>
      <x v="50"/>
    </i>
    <i r="1">
      <x v="322"/>
    </i>
    <i r="1">
      <x v="323"/>
    </i>
    <i>
      <x v="51"/>
    </i>
    <i r="1">
      <x v="324"/>
    </i>
    <i r="1">
      <x v="325"/>
    </i>
    <i r="1">
      <x v="326"/>
    </i>
    <i r="1">
      <x v="327"/>
    </i>
    <i>
      <x v="52"/>
    </i>
    <i r="1">
      <x v="328"/>
    </i>
    <i r="1">
      <x v="329"/>
    </i>
    <i r="1">
      <x v="330"/>
    </i>
    <i r="1">
      <x v="331"/>
    </i>
    <i r="1">
      <x v="332"/>
    </i>
    <i r="1">
      <x v="333"/>
    </i>
    <i>
      <x v="53"/>
    </i>
    <i r="1">
      <x v="334"/>
    </i>
    <i r="1">
      <x v="335"/>
    </i>
    <i r="1">
      <x v="336"/>
    </i>
    <i r="1">
      <x v="337"/>
    </i>
    <i r="1">
      <x v="338"/>
    </i>
    <i>
      <x v="54"/>
    </i>
    <i r="1">
      <x v="339"/>
    </i>
    <i r="1">
      <x v="340"/>
    </i>
    <i r="1">
      <x v="341"/>
    </i>
    <i r="1">
      <x v="342"/>
    </i>
    <i r="1">
      <x v="343"/>
    </i>
    <i>
      <x v="55"/>
    </i>
    <i r="1">
      <x v="344"/>
    </i>
    <i r="1">
      <x v="345"/>
    </i>
    <i r="1">
      <x v="346"/>
    </i>
    <i>
      <x v="56"/>
    </i>
    <i r="1">
      <x v="347"/>
    </i>
    <i r="1">
      <x v="348"/>
    </i>
    <i r="1">
      <x v="349"/>
    </i>
    <i>
      <x v="57"/>
    </i>
    <i r="1">
      <x v="350"/>
    </i>
    <i r="1">
      <x v="351"/>
    </i>
    <i r="1">
      <x v="352"/>
    </i>
    <i>
      <x v="58"/>
    </i>
    <i r="1">
      <x v="353"/>
    </i>
    <i r="1">
      <x v="354"/>
    </i>
    <i r="1">
      <x v="355"/>
    </i>
    <i r="1">
      <x v="356"/>
    </i>
    <i r="1">
      <x v="357"/>
    </i>
    <i>
      <x v="59"/>
    </i>
    <i r="1">
      <x v="358"/>
    </i>
    <i r="1">
      <x v="359"/>
    </i>
    <i r="1">
      <x v="360"/>
    </i>
    <i r="1">
      <x v="361"/>
    </i>
    <i r="1">
      <x v="362"/>
    </i>
    <i r="1">
      <x v="363"/>
    </i>
    <i>
      <x v="60"/>
    </i>
    <i r="1">
      <x v="364"/>
    </i>
    <i>
      <x v="61"/>
    </i>
    <i r="1">
      <x v="365"/>
    </i>
    <i r="1">
      <x v="366"/>
    </i>
    <i r="1">
      <x v="367"/>
    </i>
    <i r="1">
      <x v="368"/>
    </i>
    <i>
      <x v="62"/>
    </i>
    <i r="1">
      <x v="369"/>
    </i>
    <i r="1">
      <x v="370"/>
    </i>
    <i r="1">
      <x v="371"/>
    </i>
    <i r="1">
      <x v="372"/>
    </i>
    <i r="1">
      <x v="373"/>
    </i>
    <i r="1">
      <x v="374"/>
    </i>
    <i r="1">
      <x v="375"/>
    </i>
    <i r="1">
      <x v="376"/>
    </i>
    <i>
      <x v="63"/>
    </i>
    <i r="1">
      <x v="377"/>
    </i>
    <i r="1">
      <x v="378"/>
    </i>
    <i r="1">
      <x v="379"/>
    </i>
    <i r="1">
      <x v="380"/>
    </i>
    <i r="1">
      <x v="381"/>
    </i>
    <i>
      <x v="64"/>
    </i>
    <i r="1">
      <x v="382"/>
    </i>
    <i r="1">
      <x v="383"/>
    </i>
    <i r="1">
      <x v="384"/>
    </i>
    <i r="1">
      <x v="385"/>
    </i>
    <i>
      <x v="65"/>
    </i>
    <i r="1">
      <x v="386"/>
    </i>
    <i r="1">
      <x v="387"/>
    </i>
    <i r="1">
      <x v="388"/>
    </i>
    <i r="1">
      <x v="389"/>
    </i>
    <i>
      <x v="66"/>
    </i>
    <i r="1">
      <x v="390"/>
    </i>
    <i r="1">
      <x v="391"/>
    </i>
    <i r="1">
      <x v="392"/>
    </i>
    <i r="1">
      <x v="393"/>
    </i>
    <i>
      <x v="67"/>
    </i>
    <i r="1">
      <x v="394"/>
    </i>
    <i r="1">
      <x v="395"/>
    </i>
    <i r="1">
      <x v="396"/>
    </i>
    <i r="1">
      <x v="397"/>
    </i>
    <i r="1">
      <x v="398"/>
    </i>
    <i r="1">
      <x v="399"/>
    </i>
    <i>
      <x v="68"/>
    </i>
    <i r="1">
      <x v="400"/>
    </i>
    <i r="1">
      <x v="401"/>
    </i>
    <i r="1">
      <x v="402"/>
    </i>
    <i>
      <x v="69"/>
    </i>
    <i r="1">
      <x v="403"/>
    </i>
    <i r="1">
      <x v="404"/>
    </i>
    <i r="1">
      <x v="405"/>
    </i>
    <i>
      <x v="70"/>
    </i>
    <i r="1">
      <x v="406"/>
    </i>
    <i r="1">
      <x v="407"/>
    </i>
    <i r="1">
      <x v="408"/>
    </i>
    <i r="1">
      <x v="409"/>
    </i>
    <i r="1">
      <x v="410"/>
    </i>
    <i r="1">
      <x v="411"/>
    </i>
    <i>
      <x v="71"/>
    </i>
    <i r="1">
      <x v="412"/>
    </i>
    <i r="1">
      <x v="413"/>
    </i>
    <i r="1">
      <x v="414"/>
    </i>
    <i r="1">
      <x v="415"/>
    </i>
    <i>
      <x v="72"/>
    </i>
    <i r="1">
      <x v="416"/>
    </i>
    <i r="1">
      <x v="417"/>
    </i>
    <i r="1">
      <x v="418"/>
    </i>
    <i r="1">
      <x v="419"/>
    </i>
    <i r="1">
      <x v="420"/>
    </i>
    <i r="1">
      <x v="421"/>
    </i>
    <i r="1">
      <x v="422"/>
    </i>
    <i r="1">
      <x v="423"/>
    </i>
    <i r="1">
      <x v="424"/>
    </i>
    <i r="1">
      <x v="425"/>
    </i>
    <i r="1">
      <x v="426"/>
    </i>
    <i r="1">
      <x v="427"/>
    </i>
    <i r="1">
      <x v="428"/>
    </i>
    <i r="1">
      <x v="429"/>
    </i>
    <i r="1">
      <x v="430"/>
    </i>
    <i>
      <x v="73"/>
    </i>
    <i r="1">
      <x v="431"/>
    </i>
    <i r="1">
      <x v="432"/>
    </i>
    <i r="1">
      <x v="433"/>
    </i>
    <i r="1">
      <x v="434"/>
    </i>
    <i r="1">
      <x v="435"/>
    </i>
    <i r="1">
      <x v="436"/>
    </i>
    <i r="1">
      <x v="437"/>
    </i>
    <i>
      <x v="74"/>
    </i>
    <i r="1">
      <x v="438"/>
    </i>
    <i r="1">
      <x v="439"/>
    </i>
    <i r="1">
      <x v="440"/>
    </i>
    <i r="1">
      <x v="441"/>
    </i>
    <i r="1">
      <x v="442"/>
    </i>
    <i r="1">
      <x v="443"/>
    </i>
    <i r="1">
      <x v="444"/>
    </i>
    <i r="1">
      <x v="445"/>
    </i>
    <i r="1">
      <x v="446"/>
    </i>
    <i r="1">
      <x v="447"/>
    </i>
    <i>
      <x v="75"/>
    </i>
    <i r="1">
      <x v="448"/>
    </i>
    <i r="1">
      <x v="449"/>
    </i>
    <i r="1">
      <x v="450"/>
    </i>
    <i r="1">
      <x v="451"/>
    </i>
    <i r="1">
      <x v="452"/>
    </i>
    <i r="1">
      <x v="453"/>
    </i>
    <i r="1">
      <x v="454"/>
    </i>
    <i r="1">
      <x v="455"/>
    </i>
    <i>
      <x v="76"/>
    </i>
    <i r="1">
      <x v="456"/>
    </i>
    <i r="1">
      <x v="457"/>
    </i>
    <i r="1">
      <x v="458"/>
    </i>
    <i r="1">
      <x v="459"/>
    </i>
    <i r="1">
      <x v="460"/>
    </i>
    <i>
      <x v="77"/>
    </i>
    <i r="1">
      <x v="461"/>
    </i>
    <i r="1">
      <x v="462"/>
    </i>
    <i r="1">
      <x v="463"/>
    </i>
    <i r="1">
      <x v="464"/>
    </i>
    <i r="1">
      <x v="465"/>
    </i>
    <i r="1">
      <x v="466"/>
    </i>
    <i r="1">
      <x v="467"/>
    </i>
    <i>
      <x v="78"/>
    </i>
    <i r="1">
      <x v="468"/>
    </i>
    <i r="1">
      <x v="469"/>
    </i>
    <i r="1">
      <x v="470"/>
    </i>
    <i r="1">
      <x v="471"/>
    </i>
    <i r="1">
      <x v="472"/>
    </i>
    <i>
      <x v="79"/>
    </i>
    <i r="1">
      <x v="473"/>
    </i>
    <i r="1">
      <x v="474"/>
    </i>
    <i>
      <x v="80"/>
    </i>
    <i r="1">
      <x v="475"/>
    </i>
    <i r="1">
      <x v="476"/>
    </i>
    <i r="1">
      <x v="477"/>
    </i>
    <i>
      <x v="81"/>
    </i>
    <i r="1">
      <x v="478"/>
    </i>
    <i r="1">
      <x v="479"/>
    </i>
    <i r="1">
      <x v="480"/>
    </i>
    <i r="1">
      <x v="481"/>
    </i>
    <i r="1">
      <x v="482"/>
    </i>
    <i r="1">
      <x v="483"/>
    </i>
    <i r="1">
      <x v="484"/>
    </i>
    <i r="1">
      <x v="485"/>
    </i>
    <i r="1">
      <x v="486"/>
    </i>
    <i r="1">
      <x v="487"/>
    </i>
    <i r="1">
      <x v="488"/>
    </i>
    <i r="1">
      <x v="489"/>
    </i>
    <i r="1">
      <x v="490"/>
    </i>
    <i r="1">
      <x v="491"/>
    </i>
    <i r="1">
      <x v="492"/>
    </i>
    <i r="1">
      <x v="493"/>
    </i>
    <i r="1">
      <x v="494"/>
    </i>
    <i r="1">
      <x v="495"/>
    </i>
    <i>
      <x v="82"/>
    </i>
    <i r="1">
      <x v="496"/>
    </i>
    <i r="1">
      <x v="497"/>
    </i>
    <i r="1">
      <x v="498"/>
    </i>
    <i r="1">
      <x v="499"/>
    </i>
    <i r="1">
      <x v="500"/>
    </i>
    <i r="1">
      <x v="501"/>
    </i>
    <i r="1">
      <x v="502"/>
    </i>
    <i>
      <x v="83"/>
    </i>
    <i r="1">
      <x v="503"/>
    </i>
    <i r="1">
      <x v="504"/>
    </i>
    <i r="1">
      <x v="505"/>
    </i>
    <i>
      <x v="84"/>
    </i>
    <i r="1">
      <x v="506"/>
    </i>
    <i r="1">
      <x v="507"/>
    </i>
    <i r="1">
      <x v="508"/>
    </i>
    <i r="1">
      <x v="509"/>
    </i>
    <i r="1">
      <x v="510"/>
    </i>
    <i r="1">
      <x v="511"/>
    </i>
    <i r="1">
      <x v="512"/>
    </i>
    <i r="1">
      <x v="513"/>
    </i>
    <i>
      <x v="85"/>
    </i>
    <i r="1">
      <x v="514"/>
    </i>
    <i r="1">
      <x v="515"/>
    </i>
    <i r="1">
      <x v="516"/>
    </i>
    <i>
      <x v="86"/>
    </i>
    <i r="1">
      <x v="517"/>
    </i>
    <i r="1">
      <x v="518"/>
    </i>
    <i r="1">
      <x v="519"/>
    </i>
    <i r="1">
      <x v="520"/>
    </i>
    <i r="1">
      <x v="521"/>
    </i>
    <i r="1">
      <x v="522"/>
    </i>
    <i r="1">
      <x v="523"/>
    </i>
    <i r="1">
      <x v="524"/>
    </i>
    <i r="1">
      <x v="525"/>
    </i>
    <i>
      <x v="87"/>
    </i>
    <i r="1">
      <x v="526"/>
    </i>
    <i r="1">
      <x v="527"/>
    </i>
    <i r="1">
      <x v="528"/>
    </i>
    <i r="1">
      <x v="529"/>
    </i>
    <i r="1">
      <x v="530"/>
    </i>
    <i r="1">
      <x v="531"/>
    </i>
    <i r="1">
      <x v="532"/>
    </i>
    <i r="1">
      <x v="533"/>
    </i>
    <i>
      <x v="88"/>
    </i>
    <i r="1">
      <x v="534"/>
    </i>
    <i r="1">
      <x v="535"/>
    </i>
    <i r="1">
      <x v="536"/>
    </i>
    <i r="1">
      <x v="537"/>
    </i>
    <i r="1">
      <x v="538"/>
    </i>
    <i r="1">
      <x v="539"/>
    </i>
    <i>
      <x v="89"/>
    </i>
    <i r="1">
      <x v="540"/>
    </i>
    <i r="1">
      <x v="541"/>
    </i>
    <i r="1">
      <x v="542"/>
    </i>
    <i r="1">
      <x v="543"/>
    </i>
    <i r="1">
      <x v="544"/>
    </i>
    <i r="1">
      <x v="545"/>
    </i>
    <i r="1">
      <x v="546"/>
    </i>
    <i>
      <x v="90"/>
    </i>
    <i r="1">
      <x v="547"/>
    </i>
    <i r="1">
      <x v="548"/>
    </i>
    <i r="1">
      <x v="549"/>
    </i>
    <i r="1">
      <x v="550"/>
    </i>
    <i r="1">
      <x v="551"/>
    </i>
    <i r="1">
      <x v="552"/>
    </i>
    <i r="1">
      <x v="553"/>
    </i>
    <i r="1">
      <x v="554"/>
    </i>
    <i>
      <x v="91"/>
    </i>
    <i r="1">
      <x v="555"/>
    </i>
    <i r="1">
      <x v="556"/>
    </i>
    <i r="1">
      <x v="557"/>
    </i>
    <i r="1">
      <x v="558"/>
    </i>
    <i>
      <x v="92"/>
    </i>
    <i r="1">
      <x v="559"/>
    </i>
    <i r="1">
      <x v="560"/>
    </i>
    <i>
      <x v="93"/>
    </i>
    <i r="1">
      <x v="561"/>
    </i>
    <i r="1">
      <x v="562"/>
    </i>
    <i>
      <x v="94"/>
    </i>
    <i r="1">
      <x v="563"/>
    </i>
    <i r="1">
      <x v="564"/>
    </i>
    <i>
      <x v="95"/>
    </i>
    <i r="1">
      <x v="565"/>
    </i>
    <i r="1">
      <x v="566"/>
    </i>
    <i r="1">
      <x v="567"/>
    </i>
    <i>
      <x v="96"/>
    </i>
    <i r="1">
      <x v="568"/>
    </i>
    <i r="1">
      <x v="569"/>
    </i>
    <i r="1">
      <x v="570"/>
    </i>
    <i>
      <x v="97"/>
    </i>
    <i r="1">
      <x v="571"/>
    </i>
    <i r="1">
      <x v="572"/>
    </i>
    <i>
      <x v="98"/>
    </i>
    <i r="1">
      <x v="573"/>
    </i>
    <i r="1">
      <x v="574"/>
    </i>
    <i>
      <x v="99"/>
    </i>
    <i r="1">
      <x v="575"/>
    </i>
    <i r="1">
      <x v="576"/>
    </i>
    <i r="1">
      <x v="577"/>
    </i>
    <i>
      <x v="100"/>
    </i>
    <i r="1">
      <x v="578"/>
    </i>
    <i r="1">
      <x v="579"/>
    </i>
    <i r="1">
      <x v="580"/>
    </i>
    <i>
      <x v="101"/>
    </i>
    <i r="1">
      <x v="581"/>
    </i>
    <i r="1">
      <x v="582"/>
    </i>
    <i r="1">
      <x v="583"/>
    </i>
    <i r="1">
      <x v="584"/>
    </i>
    <i r="1">
      <x v="585"/>
    </i>
    <i r="1">
      <x v="586"/>
    </i>
    <i r="1">
      <x v="587"/>
    </i>
    <i>
      <x v="102"/>
    </i>
    <i r="1">
      <x v="588"/>
    </i>
    <i r="1">
      <x v="589"/>
    </i>
    <i>
      <x v="103"/>
    </i>
    <i r="1">
      <x v="590"/>
    </i>
    <i r="1">
      <x v="591"/>
    </i>
    <i>
      <x v="104"/>
    </i>
    <i r="1">
      <x v="592"/>
    </i>
    <i>
      <x v="105"/>
    </i>
    <i r="1">
      <x v="593"/>
    </i>
    <i r="1">
      <x v="594"/>
    </i>
    <i r="1">
      <x v="595"/>
    </i>
    <i r="1">
      <x v="596"/>
    </i>
    <i>
      <x v="106"/>
    </i>
    <i r="1">
      <x v="597"/>
    </i>
    <i r="1">
      <x v="598"/>
    </i>
    <i r="1">
      <x v="599"/>
    </i>
    <i r="1">
      <x v="600"/>
    </i>
    <i r="1">
      <x v="601"/>
    </i>
    <i r="1">
      <x v="602"/>
    </i>
    <i r="1">
      <x v="603"/>
    </i>
    <i r="1">
      <x v="604"/>
    </i>
    <i>
      <x v="107"/>
    </i>
    <i r="1">
      <x v="605"/>
    </i>
    <i r="1">
      <x v="606"/>
    </i>
    <i r="1">
      <x v="607"/>
    </i>
    <i>
      <x v="108"/>
    </i>
    <i r="1">
      <x v="608"/>
    </i>
    <i r="1">
      <x v="609"/>
    </i>
    <i r="1">
      <x v="610"/>
    </i>
    <i r="1">
      <x v="611"/>
    </i>
    <i>
      <x v="109"/>
    </i>
    <i r="1">
      <x v="612"/>
    </i>
    <i r="1">
      <x v="613"/>
    </i>
    <i r="1">
      <x v="614"/>
    </i>
    <i r="1">
      <x v="615"/>
    </i>
    <i>
      <x v="110"/>
    </i>
    <i r="1">
      <x v="616"/>
    </i>
    <i r="1">
      <x v="617"/>
    </i>
    <i r="1">
      <x v="618"/>
    </i>
    <i>
      <x v="111"/>
    </i>
    <i r="1">
      <x v="619"/>
    </i>
    <i r="1">
      <x v="620"/>
    </i>
    <i r="1">
      <x v="621"/>
    </i>
    <i>
      <x v="112"/>
    </i>
    <i r="1">
      <x v="622"/>
    </i>
    <i>
      <x v="113"/>
    </i>
    <i r="1">
      <x v="623"/>
    </i>
    <i>
      <x v="114"/>
    </i>
    <i r="1">
      <x v="624"/>
    </i>
    <i>
      <x v="115"/>
    </i>
    <i r="1">
      <x v="625"/>
    </i>
    <i r="1">
      <x v="626"/>
    </i>
    <i r="1">
      <x v="627"/>
    </i>
    <i r="1">
      <x v="628"/>
    </i>
    <i>
      <x v="116"/>
    </i>
    <i r="1">
      <x v="629"/>
    </i>
    <i r="1">
      <x v="630"/>
    </i>
    <i r="1">
      <x v="631"/>
    </i>
    <i r="1">
      <x v="632"/>
    </i>
    <i r="1">
      <x v="633"/>
    </i>
    <i r="1">
      <x v="634"/>
    </i>
    <i r="1">
      <x v="635"/>
    </i>
    <i r="1">
      <x v="636"/>
    </i>
    <i r="1">
      <x v="637"/>
    </i>
    <i r="1">
      <x v="638"/>
    </i>
    <i r="1">
      <x v="639"/>
    </i>
    <i r="1">
      <x v="640"/>
    </i>
    <i r="1">
      <x v="641"/>
    </i>
    <i r="1">
      <x v="642"/>
    </i>
    <i>
      <x v="117"/>
    </i>
    <i r="1">
      <x v="643"/>
    </i>
    <i r="1">
      <x v="644"/>
    </i>
    <i r="1">
      <x v="645"/>
    </i>
    <i>
      <x v="118"/>
    </i>
    <i r="1">
      <x v="646"/>
    </i>
    <i r="1">
      <x v="647"/>
    </i>
    <i r="1">
      <x v="648"/>
    </i>
    <i r="1">
      <x v="649"/>
    </i>
    <i r="1">
      <x v="650"/>
    </i>
    <i r="1">
      <x v="651"/>
    </i>
    <i r="1">
      <x v="652"/>
    </i>
    <i r="1">
      <x v="653"/>
    </i>
    <i r="1">
      <x v="654"/>
    </i>
    <i r="1">
      <x v="655"/>
    </i>
    <i r="1">
      <x v="656"/>
    </i>
    <i>
      <x v="119"/>
    </i>
    <i r="1">
      <x v="657"/>
    </i>
    <i r="1">
      <x v="658"/>
    </i>
    <i>
      <x v="120"/>
    </i>
    <i r="1">
      <x v="659"/>
    </i>
    <i r="1">
      <x v="660"/>
    </i>
    <i r="1">
      <x v="661"/>
    </i>
    <i>
      <x v="121"/>
    </i>
    <i r="1">
      <x v="662"/>
    </i>
    <i r="1">
      <x v="663"/>
    </i>
    <i r="1">
      <x v="664"/>
    </i>
    <i r="1">
      <x v="665"/>
    </i>
    <i>
      <x v="122"/>
    </i>
    <i r="1">
      <x v="666"/>
    </i>
    <i r="1">
      <x v="667"/>
    </i>
    <i r="1">
      <x v="668"/>
    </i>
    <i>
      <x v="123"/>
    </i>
    <i r="1">
      <x v="669"/>
    </i>
    <i r="1">
      <x v="670"/>
    </i>
    <i r="1">
      <x v="671"/>
    </i>
    <i>
      <x v="124"/>
    </i>
    <i r="1">
      <x v="672"/>
    </i>
    <i r="1">
      <x v="673"/>
    </i>
    <i>
      <x v="125"/>
    </i>
    <i r="1">
      <x v="674"/>
    </i>
    <i r="1">
      <x v="675"/>
    </i>
    <i r="1">
      <x v="676"/>
    </i>
    <i r="1">
      <x v="677"/>
    </i>
    <i r="1">
      <x v="678"/>
    </i>
    <i r="1">
      <x v="679"/>
    </i>
    <i r="1">
      <x v="680"/>
    </i>
    <i r="1">
      <x v="681"/>
    </i>
    <i>
      <x v="126"/>
    </i>
    <i r="1">
      <x v="682"/>
    </i>
    <i>
      <x v="127"/>
    </i>
    <i r="1">
      <x v="683"/>
    </i>
    <i>
      <x v="128"/>
    </i>
    <i r="1">
      <x v="684"/>
    </i>
    <i r="1">
      <x v="685"/>
    </i>
    <i r="1">
      <x v="686"/>
    </i>
    <i r="1">
      <x v="687"/>
    </i>
    <i r="1">
      <x v="688"/>
    </i>
    <i r="1">
      <x v="689"/>
    </i>
    <i r="1">
      <x v="690"/>
    </i>
    <i r="1">
      <x v="691"/>
    </i>
    <i r="1">
      <x v="692"/>
    </i>
    <i>
      <x v="129"/>
    </i>
    <i r="1">
      <x v="693"/>
    </i>
    <i r="1">
      <x v="694"/>
    </i>
    <i r="1">
      <x v="695"/>
    </i>
    <i>
      <x v="130"/>
    </i>
    <i r="1">
      <x v="696"/>
    </i>
    <i r="1">
      <x v="697"/>
    </i>
    <i r="1">
      <x v="698"/>
    </i>
    <i r="1">
      <x v="699"/>
    </i>
    <i r="1">
      <x v="700"/>
    </i>
    <i r="1">
      <x v="701"/>
    </i>
    <i r="1">
      <x v="702"/>
    </i>
    <i r="1">
      <x v="703"/>
    </i>
    <i>
      <x v="131"/>
    </i>
    <i r="1">
      <x v="704"/>
    </i>
    <i r="1">
      <x v="705"/>
    </i>
    <i r="1">
      <x v="706"/>
    </i>
    <i r="1">
      <x v="707"/>
    </i>
    <i r="1">
      <x v="708"/>
    </i>
    <i r="1">
      <x v="709"/>
    </i>
    <i>
      <x v="132"/>
    </i>
    <i r="1">
      <x v="710"/>
    </i>
    <i r="1">
      <x v="711"/>
    </i>
    <i r="1">
      <x v="712"/>
    </i>
    <i r="1">
      <x v="713"/>
    </i>
    <i r="1">
      <x v="714"/>
    </i>
    <i r="1">
      <x v="715"/>
    </i>
    <i>
      <x v="133"/>
    </i>
    <i r="1">
      <x v="716"/>
    </i>
    <i r="1">
      <x v="717"/>
    </i>
    <i r="1">
      <x v="718"/>
    </i>
    <i r="1">
      <x v="719"/>
    </i>
    <i r="1">
      <x v="720"/>
    </i>
    <i>
      <x v="134"/>
    </i>
    <i r="1">
      <x v="721"/>
    </i>
    <i r="1">
      <x v="722"/>
    </i>
    <i>
      <x v="135"/>
    </i>
    <i r="1">
      <x v="723"/>
    </i>
    <i r="1">
      <x v="724"/>
    </i>
    <i>
      <x v="136"/>
    </i>
    <i r="1">
      <x v="725"/>
    </i>
    <i>
      <x v="137"/>
    </i>
    <i r="1">
      <x v="726"/>
    </i>
    <i>
      <x v="138"/>
    </i>
    <i r="1">
      <x v="727"/>
    </i>
    <i r="1">
      <x v="728"/>
    </i>
    <i r="1">
      <x v="729"/>
    </i>
    <i r="1">
      <x v="730"/>
    </i>
    <i r="1">
      <x v="731"/>
    </i>
    <i>
      <x v="139"/>
    </i>
    <i r="1">
      <x v="732"/>
    </i>
    <i>
      <x v="140"/>
    </i>
    <i r="1">
      <x v="733"/>
    </i>
    <i>
      <x v="141"/>
    </i>
    <i r="1">
      <x v="734"/>
    </i>
    <i r="1">
      <x v="735"/>
    </i>
    <i r="1">
      <x v="736"/>
    </i>
    <i r="1">
      <x v="737"/>
    </i>
    <i r="1">
      <x v="738"/>
    </i>
    <i r="1">
      <x v="739"/>
    </i>
    <i r="1">
      <x v="740"/>
    </i>
    <i r="1">
      <x v="741"/>
    </i>
    <i r="1">
      <x v="742"/>
    </i>
    <i r="1">
      <x v="743"/>
    </i>
    <i>
      <x v="142"/>
    </i>
    <i r="1">
      <x v="744"/>
    </i>
    <i r="1">
      <x v="745"/>
    </i>
    <i r="1">
      <x v="746"/>
    </i>
    <i r="1">
      <x v="747"/>
    </i>
    <i>
      <x v="143"/>
    </i>
    <i r="1">
      <x v="748"/>
    </i>
    <i r="1">
      <x v="749"/>
    </i>
    <i r="1">
      <x v="750"/>
    </i>
    <i r="1">
      <x v="751"/>
    </i>
    <i>
      <x v="144"/>
    </i>
    <i r="1">
      <x v="752"/>
    </i>
    <i>
      <x v="145"/>
    </i>
    <i r="1">
      <x v="753"/>
    </i>
    <i r="1">
      <x v="754"/>
    </i>
    <i r="1">
      <x v="755"/>
    </i>
    <i r="1">
      <x v="756"/>
    </i>
    <i r="1">
      <x v="757"/>
    </i>
    <i r="1">
      <x v="758"/>
    </i>
    <i r="1">
      <x v="759"/>
    </i>
    <i r="1">
      <x v="760"/>
    </i>
    <i r="1">
      <x v="761"/>
    </i>
    <i r="1">
      <x v="762"/>
    </i>
    <i>
      <x v="146"/>
    </i>
    <i r="1">
      <x v="763"/>
    </i>
    <i>
      <x v="147"/>
    </i>
    <i r="1">
      <x v="764"/>
    </i>
    <i r="1">
      <x v="765"/>
    </i>
    <i>
      <x v="148"/>
    </i>
    <i r="1">
      <x v="766"/>
    </i>
    <i>
      <x v="149"/>
    </i>
    <i r="1">
      <x v="767"/>
    </i>
    <i>
      <x v="150"/>
    </i>
    <i r="1">
      <x v="768"/>
    </i>
    <i r="1">
      <x v="769"/>
    </i>
    <i r="1">
      <x v="770"/>
    </i>
    <i r="1">
      <x v="771"/>
    </i>
    <i r="1">
      <x v="772"/>
    </i>
    <i r="1">
      <x v="773"/>
    </i>
    <i r="1">
      <x v="774"/>
    </i>
    <i r="1">
      <x v="775"/>
    </i>
    <i r="1">
      <x v="776"/>
    </i>
    <i r="1">
      <x v="777"/>
    </i>
    <i r="1">
      <x v="778"/>
    </i>
    <i r="1">
      <x v="779"/>
    </i>
    <i r="1">
      <x v="780"/>
    </i>
    <i r="1">
      <x v="781"/>
    </i>
    <i r="1">
      <x v="782"/>
    </i>
    <i>
      <x v="151"/>
    </i>
    <i r="1">
      <x v="783"/>
    </i>
    <i r="1">
      <x v="784"/>
    </i>
    <i r="1">
      <x v="785"/>
    </i>
    <i>
      <x v="152"/>
    </i>
    <i r="1">
      <x v="786"/>
    </i>
    <i>
      <x v="153"/>
    </i>
    <i r="1">
      <x v="787"/>
    </i>
    <i r="1">
      <x v="788"/>
    </i>
    <i r="1">
      <x v="789"/>
    </i>
    <i r="1">
      <x v="790"/>
    </i>
    <i r="1">
      <x v="791"/>
    </i>
    <i>
      <x v="154"/>
    </i>
    <i r="1">
      <x v="792"/>
    </i>
    <i r="1">
      <x v="793"/>
    </i>
    <i r="1">
      <x v="794"/>
    </i>
    <i>
      <x v="155"/>
    </i>
    <i r="1">
      <x v="795"/>
    </i>
    <i r="1">
      <x v="796"/>
    </i>
    <i r="1">
      <x v="797"/>
    </i>
    <i>
      <x v="156"/>
    </i>
    <i r="1">
      <x v="798"/>
    </i>
    <i r="1">
      <x v="799"/>
    </i>
    <i r="1">
      <x v="800"/>
    </i>
    <i>
      <x v="157"/>
    </i>
    <i r="1">
      <x v="801"/>
    </i>
    <i r="1">
      <x v="802"/>
    </i>
    <i r="1">
      <x v="803"/>
    </i>
    <i r="1">
      <x v="804"/>
    </i>
    <i r="1">
      <x v="805"/>
    </i>
    <i>
      <x v="158"/>
    </i>
    <i r="1">
      <x v="806"/>
    </i>
    <i r="1">
      <x v="807"/>
    </i>
    <i>
      <x v="159"/>
    </i>
    <i r="1">
      <x v="808"/>
    </i>
    <i r="1">
      <x v="809"/>
    </i>
    <i r="1">
      <x v="810"/>
    </i>
    <i r="1">
      <x v="811"/>
    </i>
    <i r="1">
      <x v="812"/>
    </i>
    <i r="1">
      <x v="813"/>
    </i>
    <i r="1">
      <x v="814"/>
    </i>
    <i r="1">
      <x v="815"/>
    </i>
    <i>
      <x v="160"/>
    </i>
    <i r="1">
      <x v="816"/>
    </i>
    <i>
      <x v="161"/>
    </i>
    <i r="1">
      <x v="817"/>
    </i>
    <i r="1">
      <x v="818"/>
    </i>
    <i r="1">
      <x v="819"/>
    </i>
    <i r="1">
      <x v="820"/>
    </i>
    <i r="1">
      <x v="821"/>
    </i>
    <i r="1">
      <x v="822"/>
    </i>
    <i r="1">
      <x v="823"/>
    </i>
    <i r="1">
      <x v="824"/>
    </i>
    <i r="1">
      <x v="825"/>
    </i>
    <i r="1">
      <x v="826"/>
    </i>
    <i r="1">
      <x v="827"/>
    </i>
    <i r="1">
      <x v="828"/>
    </i>
    <i r="1">
      <x v="829"/>
    </i>
    <i r="1">
      <x v="830"/>
    </i>
    <i r="1">
      <x v="831"/>
    </i>
    <i r="1">
      <x v="832"/>
    </i>
    <i r="1">
      <x v="833"/>
    </i>
    <i r="1">
      <x v="834"/>
    </i>
    <i r="1">
      <x v="835"/>
    </i>
    <i r="1">
      <x v="836"/>
    </i>
    <i r="1">
      <x v="837"/>
    </i>
    <i r="1">
      <x v="838"/>
    </i>
    <i r="1">
      <x v="839"/>
    </i>
    <i r="1">
      <x v="840"/>
    </i>
    <i r="1">
      <x v="841"/>
    </i>
    <i>
      <x v="162"/>
    </i>
    <i r="1">
      <x v="842"/>
    </i>
    <i r="1">
      <x v="843"/>
    </i>
    <i r="1">
      <x v="844"/>
    </i>
    <i r="1">
      <x v="845"/>
    </i>
    <i r="1">
      <x v="846"/>
    </i>
    <i r="1">
      <x v="847"/>
    </i>
    <i r="1">
      <x v="848"/>
    </i>
    <i r="1">
      <x v="849"/>
    </i>
    <i r="1">
      <x v="850"/>
    </i>
    <i r="1">
      <x v="851"/>
    </i>
    <i r="1">
      <x v="852"/>
    </i>
    <i r="1">
      <x v="853"/>
    </i>
    <i r="1">
      <x v="854"/>
    </i>
    <i r="1">
      <x v="855"/>
    </i>
    <i r="1">
      <x v="856"/>
    </i>
    <i r="1">
      <x v="857"/>
    </i>
    <i r="1">
      <x v="858"/>
    </i>
    <i r="1">
      <x v="859"/>
    </i>
    <i r="1">
      <x v="860"/>
    </i>
    <i r="1">
      <x v="861"/>
    </i>
    <i r="1">
      <x v="862"/>
    </i>
    <i>
      <x v="163"/>
    </i>
    <i r="1">
      <x v="863"/>
    </i>
    <i r="1">
      <x v="864"/>
    </i>
    <i r="1">
      <x v="865"/>
    </i>
    <i r="1">
      <x v="866"/>
    </i>
    <i r="1">
      <x v="867"/>
    </i>
    <i r="1">
      <x v="868"/>
    </i>
    <i r="1">
      <x v="869"/>
    </i>
    <i r="1">
      <x v="870"/>
    </i>
    <i r="1">
      <x v="871"/>
    </i>
    <i r="1">
      <x v="872"/>
    </i>
    <i r="1">
      <x v="873"/>
    </i>
    <i r="1">
      <x v="874"/>
    </i>
    <i r="1">
      <x v="875"/>
    </i>
    <i r="1">
      <x v="876"/>
    </i>
    <i r="1">
      <x v="877"/>
    </i>
    <i r="1">
      <x v="878"/>
    </i>
    <i r="1">
      <x v="879"/>
    </i>
    <i r="1">
      <x v="880"/>
    </i>
    <i r="1">
      <x v="881"/>
    </i>
    <i r="1">
      <x v="882"/>
    </i>
    <i r="1">
      <x v="883"/>
    </i>
    <i r="1">
      <x v="884"/>
    </i>
    <i r="1">
      <x v="885"/>
    </i>
    <i r="1">
      <x v="886"/>
    </i>
    <i r="1">
      <x v="887"/>
    </i>
    <i r="1">
      <x v="888"/>
    </i>
    <i r="1">
      <x v="889"/>
    </i>
    <i>
      <x v="164"/>
    </i>
    <i r="1">
      <x v="890"/>
    </i>
    <i r="1">
      <x v="891"/>
    </i>
    <i r="1">
      <x v="892"/>
    </i>
    <i r="1">
      <x v="893"/>
    </i>
    <i r="1">
      <x v="894"/>
    </i>
    <i r="1">
      <x v="895"/>
    </i>
    <i r="1">
      <x v="896"/>
    </i>
    <i r="1">
      <x v="897"/>
    </i>
    <i r="1">
      <x v="898"/>
    </i>
    <i r="1">
      <x v="899"/>
    </i>
    <i>
      <x v="165"/>
    </i>
    <i r="1">
      <x v="900"/>
    </i>
    <i r="1">
      <x v="901"/>
    </i>
    <i r="1">
      <x v="902"/>
    </i>
    <i r="1">
      <x v="903"/>
    </i>
    <i r="1">
      <x v="904"/>
    </i>
    <i r="1">
      <x v="905"/>
    </i>
    <i>
      <x v="166"/>
    </i>
    <i r="1">
      <x v="906"/>
    </i>
    <i r="1">
      <x v="907"/>
    </i>
    <i r="1">
      <x v="908"/>
    </i>
    <i r="1">
      <x v="909"/>
    </i>
    <i r="1">
      <x v="910"/>
    </i>
    <i>
      <x v="167"/>
    </i>
    <i r="1">
      <x v="911"/>
    </i>
    <i r="1">
      <x v="912"/>
    </i>
    <i>
      <x v="168"/>
    </i>
    <i r="1">
      <x v="913"/>
    </i>
    <i r="1">
      <x v="914"/>
    </i>
    <i r="1">
      <x v="915"/>
    </i>
    <i r="1">
      <x v="916"/>
    </i>
    <i>
      <x v="169"/>
    </i>
    <i r="1">
      <x v="917"/>
    </i>
    <i r="1">
      <x v="918"/>
    </i>
    <i r="1">
      <x v="919"/>
    </i>
    <i r="1">
      <x v="920"/>
    </i>
    <i>
      <x v="170"/>
    </i>
    <i r="1">
      <x v="921"/>
    </i>
    <i r="1">
      <x v="922"/>
    </i>
    <i r="1">
      <x v="923"/>
    </i>
    <i r="1">
      <x v="924"/>
    </i>
    <i>
      <x v="171"/>
    </i>
    <i r="1">
      <x v="925"/>
    </i>
    <i r="1">
      <x v="926"/>
    </i>
    <i>
      <x v="172"/>
    </i>
    <i r="1">
      <x v="927"/>
    </i>
    <i r="1">
      <x v="928"/>
    </i>
    <i r="1">
      <x v="929"/>
    </i>
    <i r="1">
      <x v="930"/>
    </i>
    <i>
      <x v="173"/>
    </i>
    <i r="1">
      <x v="931"/>
    </i>
    <i r="1">
      <x v="932"/>
    </i>
    <i>
      <x v="174"/>
    </i>
    <i r="1">
      <x v="933"/>
    </i>
    <i r="1">
      <x v="934"/>
    </i>
    <i r="1">
      <x v="935"/>
    </i>
    <i r="1">
      <x v="936"/>
    </i>
    <i r="1">
      <x v="937"/>
    </i>
    <i r="1">
      <x v="938"/>
    </i>
    <i r="1">
      <x v="939"/>
    </i>
    <i r="1">
      <x v="940"/>
    </i>
    <i r="1">
      <x v="941"/>
    </i>
    <i r="1">
      <x v="942"/>
    </i>
    <i r="1">
      <x v="943"/>
    </i>
    <i r="1">
      <x v="944"/>
    </i>
    <i r="1">
      <x v="945"/>
    </i>
    <i r="1">
      <x v="946"/>
    </i>
    <i r="1">
      <x v="947"/>
    </i>
    <i r="1">
      <x v="948"/>
    </i>
    <i r="1">
      <x v="949"/>
    </i>
    <i r="1">
      <x v="950"/>
    </i>
    <i r="1">
      <x v="951"/>
    </i>
    <i r="1">
      <x v="952"/>
    </i>
    <i r="1">
      <x v="953"/>
    </i>
    <i>
      <x v="175"/>
    </i>
    <i r="1">
      <x v="954"/>
    </i>
    <i r="1">
      <x v="955"/>
    </i>
    <i r="1">
      <x v="956"/>
    </i>
    <i r="1">
      <x v="957"/>
    </i>
    <i r="1">
      <x v="958"/>
    </i>
    <i r="1">
      <x v="959"/>
    </i>
    <i r="1">
      <x v="960"/>
    </i>
    <i r="1">
      <x v="961"/>
    </i>
    <i r="1">
      <x v="962"/>
    </i>
    <i>
      <x v="176"/>
    </i>
    <i r="1">
      <x v="963"/>
    </i>
    <i r="1">
      <x v="964"/>
    </i>
    <i r="1">
      <x v="965"/>
    </i>
    <i r="1">
      <x v="966"/>
    </i>
    <i r="1">
      <x v="967"/>
    </i>
    <i r="1">
      <x v="968"/>
    </i>
    <i r="1">
      <x v="969"/>
    </i>
    <i r="1">
      <x v="970"/>
    </i>
    <i r="1">
      <x v="971"/>
    </i>
    <i>
      <x v="177"/>
    </i>
    <i r="1">
      <x v="972"/>
    </i>
    <i r="1">
      <x v="973"/>
    </i>
    <i r="1">
      <x v="974"/>
    </i>
    <i r="1">
      <x v="975"/>
    </i>
    <i r="1">
      <x v="976"/>
    </i>
    <i r="1">
      <x v="977"/>
    </i>
    <i>
      <x v="178"/>
    </i>
    <i r="1">
      <x v="978"/>
    </i>
    <i r="1">
      <x v="979"/>
    </i>
    <i r="1">
      <x v="980"/>
    </i>
    <i r="1">
      <x v="981"/>
    </i>
    <i>
      <x v="179"/>
    </i>
    <i r="1">
      <x v="982"/>
    </i>
    <i r="1">
      <x v="983"/>
    </i>
    <i r="1">
      <x v="984"/>
    </i>
    <i r="1">
      <x v="985"/>
    </i>
    <i>
      <x v="180"/>
    </i>
    <i r="1">
      <x v="986"/>
    </i>
    <i r="1">
      <x v="987"/>
    </i>
    <i r="1">
      <x v="988"/>
    </i>
    <i r="1">
      <x v="989"/>
    </i>
    <i>
      <x v="181"/>
    </i>
    <i r="1">
      <x v="990"/>
    </i>
    <i r="1">
      <x v="991"/>
    </i>
    <i r="1">
      <x v="992"/>
    </i>
    <i r="1">
      <x v="993"/>
    </i>
    <i r="1">
      <x v="994"/>
    </i>
    <i r="1">
      <x v="995"/>
    </i>
    <i r="1">
      <x v="996"/>
    </i>
    <i r="1">
      <x v="997"/>
    </i>
    <i>
      <x v="182"/>
    </i>
    <i r="1">
      <x v="998"/>
    </i>
    <i r="1">
      <x v="999"/>
    </i>
    <i r="1">
      <x v="1000"/>
    </i>
    <i r="1">
      <x v="1001"/>
    </i>
    <i r="1">
      <x v="1002"/>
    </i>
    <i r="1">
      <x v="1003"/>
    </i>
    <i>
      <x v="183"/>
    </i>
    <i r="1">
      <x v="1004"/>
    </i>
    <i r="1">
      <x v="1005"/>
    </i>
    <i r="1">
      <x v="1006"/>
    </i>
    <i r="1">
      <x v="1007"/>
    </i>
    <i r="1">
      <x v="1008"/>
    </i>
    <i r="1">
      <x v="1009"/>
    </i>
    <i r="1">
      <x v="1010"/>
    </i>
    <i r="1">
      <x v="1011"/>
    </i>
    <i>
      <x v="184"/>
    </i>
    <i r="1">
      <x v="1012"/>
    </i>
    <i r="1">
      <x v="1013"/>
    </i>
    <i>
      <x v="185"/>
    </i>
    <i r="1">
      <x v="1014"/>
    </i>
    <i r="1">
      <x v="1015"/>
    </i>
    <i>
      <x v="186"/>
    </i>
    <i r="1">
      <x v="1016"/>
    </i>
    <i>
      <x v="187"/>
    </i>
    <i r="1">
      <x v="1017"/>
    </i>
    <i r="1">
      <x v="1018"/>
    </i>
    <i>
      <x v="188"/>
    </i>
    <i r="1">
      <x v="1019"/>
    </i>
    <i r="1">
      <x v="1020"/>
    </i>
    <i r="1">
      <x v="1021"/>
    </i>
    <i r="1">
      <x v="1022"/>
    </i>
    <i r="1">
      <x v="1023"/>
    </i>
    <i r="1">
      <x v="1024"/>
    </i>
    <i r="1">
      <x v="1025"/>
    </i>
    <i r="1">
      <x v="1026"/>
    </i>
    <i r="1">
      <x v="1027"/>
    </i>
    <i>
      <x v="189"/>
    </i>
    <i r="1">
      <x v="1028"/>
    </i>
    <i r="1">
      <x v="1029"/>
    </i>
    <i r="1">
      <x v="1030"/>
    </i>
    <i r="1">
      <x v="1031"/>
    </i>
    <i r="1">
      <x v="1032"/>
    </i>
    <i r="1">
      <x v="1033"/>
    </i>
    <i r="1">
      <x v="1034"/>
    </i>
    <i r="1">
      <x v="1035"/>
    </i>
    <i r="1">
      <x v="1036"/>
    </i>
    <i r="1">
      <x v="1037"/>
    </i>
    <i r="1">
      <x v="1038"/>
    </i>
    <i r="1">
      <x v="1039"/>
    </i>
    <i r="1">
      <x v="1040"/>
    </i>
    <i r="1">
      <x v="1041"/>
    </i>
    <i r="1">
      <x v="1042"/>
    </i>
    <i>
      <x v="190"/>
    </i>
    <i r="1">
      <x v="1043"/>
    </i>
    <i r="1">
      <x v="1044"/>
    </i>
    <i r="1">
      <x v="1045"/>
    </i>
    <i r="1">
      <x v="1046"/>
    </i>
    <i>
      <x v="191"/>
    </i>
    <i r="1">
      <x v="1047"/>
    </i>
    <i r="1">
      <x v="1048"/>
    </i>
    <i r="1">
      <x v="1049"/>
    </i>
    <i r="1">
      <x v="1050"/>
    </i>
    <i r="1">
      <x v="1051"/>
    </i>
    <i r="1">
      <x v="1052"/>
    </i>
    <i r="1">
      <x v="1053"/>
    </i>
    <i r="1">
      <x v="1054"/>
    </i>
    <i r="1">
      <x v="1055"/>
    </i>
    <i r="1">
      <x v="1056"/>
    </i>
    <i>
      <x v="192"/>
    </i>
    <i r="1">
      <x v="1057"/>
    </i>
    <i r="1">
      <x v="1058"/>
    </i>
    <i r="1">
      <x v="1059"/>
    </i>
    <i r="1">
      <x v="1060"/>
    </i>
    <i r="1">
      <x v="1061"/>
    </i>
    <i r="1">
      <x v="1062"/>
    </i>
    <i>
      <x v="193"/>
    </i>
    <i r="1">
      <x v="1063"/>
    </i>
    <i r="1">
      <x v="1064"/>
    </i>
    <i r="1">
      <x v="1065"/>
    </i>
    <i r="1">
      <x v="1066"/>
    </i>
    <i r="1">
      <x v="1067"/>
    </i>
    <i r="1">
      <x v="1068"/>
    </i>
    <i r="1">
      <x v="1069"/>
    </i>
    <i>
      <x v="194"/>
    </i>
    <i r="1">
      <x v="1070"/>
    </i>
    <i r="1">
      <x v="1071"/>
    </i>
    <i r="1">
      <x v="1072"/>
    </i>
    <i>
      <x v="195"/>
    </i>
    <i r="1">
      <x v="1073"/>
    </i>
    <i r="1">
      <x v="1074"/>
    </i>
    <i r="1">
      <x v="1075"/>
    </i>
    <i r="1">
      <x v="1076"/>
    </i>
    <i r="1">
      <x v="1077"/>
    </i>
    <i>
      <x v="196"/>
    </i>
    <i r="1">
      <x v="1078"/>
    </i>
    <i r="1">
      <x v="1079"/>
    </i>
    <i r="1">
      <x v="1080"/>
    </i>
    <i r="1">
      <x v="1081"/>
    </i>
    <i r="1">
      <x v="1082"/>
    </i>
    <i r="1">
      <x v="1083"/>
    </i>
    <i r="1">
      <x v="1084"/>
    </i>
    <i r="1">
      <x v="1085"/>
    </i>
    <i r="1">
      <x v="1086"/>
    </i>
    <i>
      <x v="197"/>
    </i>
    <i r="1">
      <x v="1087"/>
    </i>
    <i r="1">
      <x v="1088"/>
    </i>
    <i r="1">
      <x v="1089"/>
    </i>
    <i r="1">
      <x v="1090"/>
    </i>
    <i r="1">
      <x v="1091"/>
    </i>
    <i>
      <x v="198"/>
    </i>
    <i r="1">
      <x v="1092"/>
    </i>
    <i r="1">
      <x v="1093"/>
    </i>
    <i>
      <x v="199"/>
    </i>
    <i r="1">
      <x v="1094"/>
    </i>
    <i r="1">
      <x v="1095"/>
    </i>
    <i r="1">
      <x v="1096"/>
    </i>
    <i r="1">
      <x v="1097"/>
    </i>
    <i r="1">
      <x v="1098"/>
    </i>
    <i r="1">
      <x v="1099"/>
    </i>
    <i>
      <x v="200"/>
    </i>
    <i r="1">
      <x v="1100"/>
    </i>
    <i r="1">
      <x v="1101"/>
    </i>
    <i r="1">
      <x v="1102"/>
    </i>
    <i r="1">
      <x v="1103"/>
    </i>
    <i r="1">
      <x v="1104"/>
    </i>
    <i r="1">
      <x v="1105"/>
    </i>
    <i r="1">
      <x v="1106"/>
    </i>
    <i r="1">
      <x v="1107"/>
    </i>
    <i r="1">
      <x v="1108"/>
    </i>
    <i>
      <x v="201"/>
    </i>
    <i r="1">
      <x v="1109"/>
    </i>
    <i r="1">
      <x v="1110"/>
    </i>
    <i r="1">
      <x v="1111"/>
    </i>
    <i r="1">
      <x v="1112"/>
    </i>
    <i r="1">
      <x v="1113"/>
    </i>
    <i>
      <x v="202"/>
    </i>
    <i r="1">
      <x v="1114"/>
    </i>
    <i r="1">
      <x v="1115"/>
    </i>
    <i r="1">
      <x v="1116"/>
    </i>
    <i r="1">
      <x v="1117"/>
    </i>
    <i>
      <x v="203"/>
    </i>
    <i r="1">
      <x v="1118"/>
    </i>
    <i r="1">
      <x v="1119"/>
    </i>
    <i>
      <x v="204"/>
    </i>
    <i r="1">
      <x v="1120"/>
    </i>
    <i>
      <x v="205"/>
    </i>
    <i r="1">
      <x v="1121"/>
    </i>
    <i>
      <x v="206"/>
    </i>
    <i r="1">
      <x v="1122"/>
    </i>
    <i>
      <x v="207"/>
    </i>
    <i r="1">
      <x v="1123"/>
    </i>
    <i>
      <x v="208"/>
    </i>
    <i r="1">
      <x v="1124"/>
    </i>
    <i>
      <x v="209"/>
    </i>
    <i r="1">
      <x v="1125"/>
    </i>
    <i>
      <x v="210"/>
    </i>
    <i r="1">
      <x v="1126"/>
    </i>
    <i>
      <x v="211"/>
    </i>
    <i r="1">
      <x v="1127"/>
    </i>
    <i>
      <x v="212"/>
    </i>
    <i r="1">
      <x v="1128"/>
    </i>
    <i>
      <x v="213"/>
    </i>
    <i r="1">
      <x v="1129"/>
    </i>
    <i r="1">
      <x v="1130"/>
    </i>
    <i r="1">
      <x v="1131"/>
    </i>
    <i r="1">
      <x v="1132"/>
    </i>
    <i r="1">
      <x v="1133"/>
    </i>
    <i r="1">
      <x v="1134"/>
    </i>
    <i r="1">
      <x v="1135"/>
    </i>
    <i r="1">
      <x v="1136"/>
    </i>
    <i r="1">
      <x v="1137"/>
    </i>
    <i r="1">
      <x v="1138"/>
    </i>
    <i r="1">
      <x v="1139"/>
    </i>
    <i r="1">
      <x v="1140"/>
    </i>
    <i r="1">
      <x v="1141"/>
    </i>
    <i r="1">
      <x v="1142"/>
    </i>
    <i r="1">
      <x v="1143"/>
    </i>
    <i r="1">
      <x v="1144"/>
    </i>
    <i r="1">
      <x v="1145"/>
    </i>
    <i r="1">
      <x v="1146"/>
    </i>
    <i r="1">
      <x v="1147"/>
    </i>
    <i r="1">
      <x v="1148"/>
    </i>
    <i r="1">
      <x v="1149"/>
    </i>
    <i r="1">
      <x v="1150"/>
    </i>
    <i r="1">
      <x v="1151"/>
    </i>
    <i r="1">
      <x v="1152"/>
    </i>
    <i r="1">
      <x v="1153"/>
    </i>
    <i r="1">
      <x v="1154"/>
    </i>
    <i>
      <x v="214"/>
    </i>
    <i r="1">
      <x v="1155"/>
    </i>
    <i r="1">
      <x v="1156"/>
    </i>
    <i r="1">
      <x v="1157"/>
    </i>
    <i r="1">
      <x v="1158"/>
    </i>
    <i r="1">
      <x v="1159"/>
    </i>
    <i r="1">
      <x v="1160"/>
    </i>
    <i r="1">
      <x v="1161"/>
    </i>
    <i r="1">
      <x v="1162"/>
    </i>
    <i r="1">
      <x v="1163"/>
    </i>
    <i r="1">
      <x v="1164"/>
    </i>
    <i r="1">
      <x v="1165"/>
    </i>
    <i r="1">
      <x v="1166"/>
    </i>
    <i r="1">
      <x v="1167"/>
    </i>
    <i r="1">
      <x v="1168"/>
    </i>
    <i>
      <x v="215"/>
    </i>
    <i r="1">
      <x v="1169"/>
    </i>
    <i>
      <x v="216"/>
    </i>
    <i r="1">
      <x v="1170"/>
    </i>
    <i r="1">
      <x v="1171"/>
    </i>
    <i r="1">
      <x v="1172"/>
    </i>
    <i r="1">
      <x v="1173"/>
    </i>
    <i r="1">
      <x v="1174"/>
    </i>
    <i r="1">
      <x v="1175"/>
    </i>
    <i r="1">
      <x v="1176"/>
    </i>
    <i r="1">
      <x v="1177"/>
    </i>
    <i r="1">
      <x v="1178"/>
    </i>
    <i r="1">
      <x v="1179"/>
    </i>
    <i>
      <x v="217"/>
    </i>
    <i r="1">
      <x v="1180"/>
    </i>
    <i r="1">
      <x v="1181"/>
    </i>
    <i r="1">
      <x v="1182"/>
    </i>
    <i>
      <x v="218"/>
    </i>
    <i r="1">
      <x v="1183"/>
    </i>
    <i r="1">
      <x v="1184"/>
    </i>
    <i r="1">
      <x v="1185"/>
    </i>
    <i>
      <x v="219"/>
    </i>
    <i r="1">
      <x v="1186"/>
    </i>
    <i r="1">
      <x v="1187"/>
    </i>
    <i r="1">
      <x v="1188"/>
    </i>
    <i r="1">
      <x v="1189"/>
    </i>
    <i r="1">
      <x v="1190"/>
    </i>
    <i r="1">
      <x v="1191"/>
    </i>
    <i r="1">
      <x v="1192"/>
    </i>
    <i r="1">
      <x v="1193"/>
    </i>
    <i r="1">
      <x v="1194"/>
    </i>
    <i r="1">
      <x v="1195"/>
    </i>
    <i r="1">
      <x v="1196"/>
    </i>
    <i r="1">
      <x v="1197"/>
    </i>
    <i r="1">
      <x v="1198"/>
    </i>
    <i r="1">
      <x v="1199"/>
    </i>
    <i r="1">
      <x v="1200"/>
    </i>
    <i r="1">
      <x v="1201"/>
    </i>
    <i r="1">
      <x v="1202"/>
    </i>
    <i>
      <x v="220"/>
    </i>
    <i r="1">
      <x v="1203"/>
    </i>
    <i r="1">
      <x v="1204"/>
    </i>
    <i r="1">
      <x v="1205"/>
    </i>
    <i r="1">
      <x v="1206"/>
    </i>
    <i r="1">
      <x v="1207"/>
    </i>
    <i>
      <x v="221"/>
    </i>
    <i r="1">
      <x v="1208"/>
    </i>
    <i r="1">
      <x v="1209"/>
    </i>
    <i r="1">
      <x v="1210"/>
    </i>
    <i r="1">
      <x v="1211"/>
    </i>
    <i r="1">
      <x v="1212"/>
    </i>
    <i>
      <x v="222"/>
    </i>
    <i r="1">
      <x v="1213"/>
    </i>
    <i r="1">
      <x v="1214"/>
    </i>
    <i r="1">
      <x v="1215"/>
    </i>
    <i r="1">
      <x v="1216"/>
    </i>
    <i r="1">
      <x v="1217"/>
    </i>
    <i r="1">
      <x v="1218"/>
    </i>
    <i r="1">
      <x v="1219"/>
    </i>
    <i r="1">
      <x v="1220"/>
    </i>
    <i r="1">
      <x v="1221"/>
    </i>
    <i r="1">
      <x v="1222"/>
    </i>
    <i r="1">
      <x v="1223"/>
    </i>
    <i r="1">
      <x v="1224"/>
    </i>
    <i>
      <x v="223"/>
    </i>
    <i r="1">
      <x v="1225"/>
    </i>
    <i r="1">
      <x v="1226"/>
    </i>
    <i r="1">
      <x v="1227"/>
    </i>
    <i r="1">
      <x v="1228"/>
    </i>
    <i r="1">
      <x v="1229"/>
    </i>
    <i r="1">
      <x v="1230"/>
    </i>
    <i r="1">
      <x v="1231"/>
    </i>
    <i r="1">
      <x v="1232"/>
    </i>
    <i r="1">
      <x v="1233"/>
    </i>
    <i r="1">
      <x v="1234"/>
    </i>
    <i>
      <x v="224"/>
    </i>
    <i r="1">
      <x v="1235"/>
    </i>
    <i r="1">
      <x v="1236"/>
    </i>
    <i r="1">
      <x v="1237"/>
    </i>
    <i r="1">
      <x v="1238"/>
    </i>
    <i r="1">
      <x v="1239"/>
    </i>
    <i r="1">
      <x v="1240"/>
    </i>
    <i r="1">
      <x v="1241"/>
    </i>
    <i r="1">
      <x v="1242"/>
    </i>
    <i r="1">
      <x v="1243"/>
    </i>
    <i>
      <x v="225"/>
    </i>
    <i r="1">
      <x v="1244"/>
    </i>
    <i>
      <x v="226"/>
    </i>
    <i r="1">
      <x v="1245"/>
    </i>
    <i>
      <x v="227"/>
    </i>
    <i r="1">
      <x v="1246"/>
    </i>
    <i r="1">
      <x v="1247"/>
    </i>
    <i r="1">
      <x v="1248"/>
    </i>
    <i r="1">
      <x v="1249"/>
    </i>
    <i r="1">
      <x v="1250"/>
    </i>
    <i r="1">
      <x v="1251"/>
    </i>
    <i r="1">
      <x v="1252"/>
    </i>
    <i r="1">
      <x v="1253"/>
    </i>
    <i r="1">
      <x v="1254"/>
    </i>
    <i r="1">
      <x v="1255"/>
    </i>
    <i>
      <x v="228"/>
    </i>
    <i r="1">
      <x v="1256"/>
    </i>
    <i r="1">
      <x v="1257"/>
    </i>
    <i r="1">
      <x v="1258"/>
    </i>
    <i r="1">
      <x v="1259"/>
    </i>
    <i r="1">
      <x v="1260"/>
    </i>
    <i>
      <x v="229"/>
    </i>
    <i r="1">
      <x v="1261"/>
    </i>
    <i r="1">
      <x v="1262"/>
    </i>
    <i r="1">
      <x v="1263"/>
    </i>
    <i r="1">
      <x v="1264"/>
    </i>
    <i r="1">
      <x v="1265"/>
    </i>
    <i r="1">
      <x v="1266"/>
    </i>
    <i r="1">
      <x v="1267"/>
    </i>
    <i>
      <x v="230"/>
    </i>
    <i r="1">
      <x v="1268"/>
    </i>
    <i r="1">
      <x v="1269"/>
    </i>
    <i r="1">
      <x v="1270"/>
    </i>
    <i r="1">
      <x v="1271"/>
    </i>
    <i r="1">
      <x v="1272"/>
    </i>
    <i r="1">
      <x v="1273"/>
    </i>
    <i r="1">
      <x v="1274"/>
    </i>
    <i r="1">
      <x v="1275"/>
    </i>
    <i r="1">
      <x v="1276"/>
    </i>
    <i r="1">
      <x v="1277"/>
    </i>
    <i r="1">
      <x v="1278"/>
    </i>
    <i r="1">
      <x v="1279"/>
    </i>
    <i>
      <x v="231"/>
    </i>
    <i r="1">
      <x v="1280"/>
    </i>
    <i r="1">
      <x v="1281"/>
    </i>
    <i r="1">
      <x v="1282"/>
    </i>
    <i>
      <x v="232"/>
    </i>
    <i r="1">
      <x v="1283"/>
    </i>
    <i r="1">
      <x v="1284"/>
    </i>
    <i r="1">
      <x v="1285"/>
    </i>
    <i>
      <x v="233"/>
    </i>
    <i r="1">
      <x v="1286"/>
    </i>
    <i>
      <x v="234"/>
    </i>
    <i r="1">
      <x v="1287"/>
    </i>
    <i>
      <x v="235"/>
    </i>
    <i r="1">
      <x v="1288"/>
    </i>
    <i>
      <x v="236"/>
    </i>
    <i r="1">
      <x v="1289"/>
    </i>
    <i r="1">
      <x v="1290"/>
    </i>
    <i r="1">
      <x v="1291"/>
    </i>
    <i>
      <x v="237"/>
    </i>
    <i r="1">
      <x v="1292"/>
    </i>
    <i r="1">
      <x v="1293"/>
    </i>
    <i r="1">
      <x v="1294"/>
    </i>
    <i r="1">
      <x v="1295"/>
    </i>
    <i r="1">
      <x v="1296"/>
    </i>
    <i r="1">
      <x v="1297"/>
    </i>
    <i r="1">
      <x v="1298"/>
    </i>
    <i r="1">
      <x v="1299"/>
    </i>
    <i>
      <x v="238"/>
    </i>
    <i r="1">
      <x v="1300"/>
    </i>
    <i>
      <x v="239"/>
    </i>
    <i r="1">
      <x v="1301"/>
    </i>
    <i r="1">
      <x v="1302"/>
    </i>
    <i r="1">
      <x v="1303"/>
    </i>
    <i r="1">
      <x v="1304"/>
    </i>
    <i r="1">
      <x v="1305"/>
    </i>
    <i r="1">
      <x v="1306"/>
    </i>
    <i r="1">
      <x v="1307"/>
    </i>
    <i r="1">
      <x v="1308"/>
    </i>
    <i r="1">
      <x v="1309"/>
    </i>
    <i r="1">
      <x v="1310"/>
    </i>
    <i r="1">
      <x v="1311"/>
    </i>
    <i>
      <x v="240"/>
    </i>
    <i r="1">
      <x v="1312"/>
    </i>
    <i>
      <x v="241"/>
    </i>
    <i r="1">
      <x v="1313"/>
    </i>
    <i r="1">
      <x v="1314"/>
    </i>
    <i r="1">
      <x v="1315"/>
    </i>
    <i r="1">
      <x v="1316"/>
    </i>
    <i r="1">
      <x v="1317"/>
    </i>
    <i r="1">
      <x v="1318"/>
    </i>
    <i>
      <x v="242"/>
    </i>
    <i r="1">
      <x v="1319"/>
    </i>
    <i r="1">
      <x v="1320"/>
    </i>
    <i r="1">
      <x v="1321"/>
    </i>
    <i r="1">
      <x v="1322"/>
    </i>
    <i r="1">
      <x v="1323"/>
    </i>
    <i r="1">
      <x v="1324"/>
    </i>
    <i r="1">
      <x v="1325"/>
    </i>
    <i r="1">
      <x v="1326"/>
    </i>
    <i r="1">
      <x v="1327"/>
    </i>
    <i r="1">
      <x v="1328"/>
    </i>
    <i r="1">
      <x v="1329"/>
    </i>
    <i r="1">
      <x v="1330"/>
    </i>
    <i r="1">
      <x v="1331"/>
    </i>
    <i r="1">
      <x v="1332"/>
    </i>
    <i r="1">
      <x v="1333"/>
    </i>
    <i r="1">
      <x v="1334"/>
    </i>
    <i r="1">
      <x v="1335"/>
    </i>
    <i r="1">
      <x v="1336"/>
    </i>
    <i r="1">
      <x v="1337"/>
    </i>
    <i r="1">
      <x v="1338"/>
    </i>
    <i r="1">
      <x v="1339"/>
    </i>
    <i r="1">
      <x v="1340"/>
    </i>
    <i r="1">
      <x v="1341"/>
    </i>
    <i r="1">
      <x v="1342"/>
    </i>
    <i r="1">
      <x v="1343"/>
    </i>
    <i r="1">
      <x v="1344"/>
    </i>
    <i r="1">
      <x v="1345"/>
    </i>
    <i r="1">
      <x v="1346"/>
    </i>
    <i r="1">
      <x v="1347"/>
    </i>
    <i r="1">
      <x v="1348"/>
    </i>
    <i r="1">
      <x v="1349"/>
    </i>
    <i r="1">
      <x v="1350"/>
    </i>
    <i r="1">
      <x v="1351"/>
    </i>
    <i r="1">
      <x v="1352"/>
    </i>
    <i r="1">
      <x v="1353"/>
    </i>
    <i r="1">
      <x v="1354"/>
    </i>
    <i r="1">
      <x v="1355"/>
    </i>
    <i r="1">
      <x v="1356"/>
    </i>
    <i>
      <x v="243"/>
    </i>
    <i r="1">
      <x v="1357"/>
    </i>
    <i r="1">
      <x v="1358"/>
    </i>
    <i r="1">
      <x v="1359"/>
    </i>
    <i r="1">
      <x v="1360"/>
    </i>
    <i r="1">
      <x v="1361"/>
    </i>
    <i r="1">
      <x v="1362"/>
    </i>
    <i r="1">
      <x v="1363"/>
    </i>
    <i r="1">
      <x v="1364"/>
    </i>
    <i r="1">
      <x v="1365"/>
    </i>
    <i r="1">
      <x v="1366"/>
    </i>
    <i r="1">
      <x v="1367"/>
    </i>
    <i r="1">
      <x v="1368"/>
    </i>
    <i r="1">
      <x v="1369"/>
    </i>
    <i r="1">
      <x v="1370"/>
    </i>
    <i r="1">
      <x v="1371"/>
    </i>
    <i r="1">
      <x v="1372"/>
    </i>
    <i r="1">
      <x v="1373"/>
    </i>
    <i r="1">
      <x v="1374"/>
    </i>
    <i r="1">
      <x v="1375"/>
    </i>
    <i r="1">
      <x v="1376"/>
    </i>
    <i r="1">
      <x v="1377"/>
    </i>
    <i>
      <x v="244"/>
    </i>
    <i r="1">
      <x v="1378"/>
    </i>
    <i r="1">
      <x v="1379"/>
    </i>
    <i r="1">
      <x v="1380"/>
    </i>
    <i r="1">
      <x v="1381"/>
    </i>
    <i r="1">
      <x v="1382"/>
    </i>
    <i r="1">
      <x v="1383"/>
    </i>
    <i r="1">
      <x v="1384"/>
    </i>
    <i r="1">
      <x v="1385"/>
    </i>
    <i r="1">
      <x v="1386"/>
    </i>
    <i r="1">
      <x v="1387"/>
    </i>
    <i>
      <x v="245"/>
    </i>
    <i r="1">
      <x v="1388"/>
    </i>
    <i>
      <x v="246"/>
    </i>
    <i r="1">
      <x v="1389"/>
    </i>
    <i r="1">
      <x v="1390"/>
    </i>
    <i r="1">
      <x v="1391"/>
    </i>
    <i r="1">
      <x v="1392"/>
    </i>
    <i>
      <x v="247"/>
    </i>
    <i r="1">
      <x v="1393"/>
    </i>
    <i r="1">
      <x v="1394"/>
    </i>
    <i r="1">
      <x v="1395"/>
    </i>
    <i>
      <x v="248"/>
    </i>
    <i r="1">
      <x v="1396"/>
    </i>
    <i r="1">
      <x v="1397"/>
    </i>
    <i r="1">
      <x v="1398"/>
    </i>
    <i r="1">
      <x v="1399"/>
    </i>
    <i r="1">
      <x v="1400"/>
    </i>
    <i r="1">
      <x v="1401"/>
    </i>
    <i r="1">
      <x v="1402"/>
    </i>
    <i r="1">
      <x v="1403"/>
    </i>
    <i r="1">
      <x v="1404"/>
    </i>
    <i r="1">
      <x v="1405"/>
    </i>
    <i r="1">
      <x v="1406"/>
    </i>
    <i>
      <x v="249"/>
    </i>
    <i r="1">
      <x v="1407"/>
    </i>
    <i r="1">
      <x v="1408"/>
    </i>
    <i r="1">
      <x v="1409"/>
    </i>
    <i r="1">
      <x v="1410"/>
    </i>
    <i r="1">
      <x v="1411"/>
    </i>
    <i r="1">
      <x v="1412"/>
    </i>
    <i r="1">
      <x v="1413"/>
    </i>
    <i r="1">
      <x v="1414"/>
    </i>
    <i r="1">
      <x v="1415"/>
    </i>
    <i r="1">
      <x v="1416"/>
    </i>
    <i r="1">
      <x v="1417"/>
    </i>
    <i r="1">
      <x v="1418"/>
    </i>
    <i r="1">
      <x v="1419"/>
    </i>
    <i r="1">
      <x v="1420"/>
    </i>
    <i r="1">
      <x v="1421"/>
    </i>
    <i r="1">
      <x v="1422"/>
    </i>
    <i r="1">
      <x v="1423"/>
    </i>
    <i r="1">
      <x v="1424"/>
    </i>
    <i r="1">
      <x v="1425"/>
    </i>
    <i>
      <x v="250"/>
    </i>
    <i r="1">
      <x v="1426"/>
    </i>
    <i>
      <x v="251"/>
    </i>
    <i r="1">
      <x v="1427"/>
    </i>
    <i>
      <x v="252"/>
    </i>
    <i r="1">
      <x v="1428"/>
    </i>
    <i>
      <x v="253"/>
    </i>
    <i r="1">
      <x v="1429"/>
    </i>
    <i r="1">
      <x v="1430"/>
    </i>
    <i r="1">
      <x v="1431"/>
    </i>
    <i r="1">
      <x v="1432"/>
    </i>
    <i r="1">
      <x v="1433"/>
    </i>
    <i>
      <x v="254"/>
    </i>
    <i r="1">
      <x v="1434"/>
    </i>
    <i r="1">
      <x v="1435"/>
    </i>
    <i r="1">
      <x v="1436"/>
    </i>
    <i r="1">
      <x v="1437"/>
    </i>
    <i r="1">
      <x v="1438"/>
    </i>
    <i r="1">
      <x v="1439"/>
    </i>
    <i r="1">
      <x v="1440"/>
    </i>
    <i>
      <x v="255"/>
    </i>
    <i r="1">
      <x v="1441"/>
    </i>
    <i r="1">
      <x v="1442"/>
    </i>
    <i r="1">
      <x v="1443"/>
    </i>
    <i r="1">
      <x v="1444"/>
    </i>
    <i r="1">
      <x v="1445"/>
    </i>
    <i r="1">
      <x v="1446"/>
    </i>
    <i r="1">
      <x v="1447"/>
    </i>
    <i>
      <x v="256"/>
    </i>
    <i r="1">
      <x v="1448"/>
    </i>
    <i>
      <x v="257"/>
    </i>
    <i r="1">
      <x v="1449"/>
    </i>
    <i>
      <x v="258"/>
    </i>
    <i r="1">
      <x v="1450"/>
    </i>
    <i r="1">
      <x v="1451"/>
    </i>
    <i r="1">
      <x v="1452"/>
    </i>
    <i r="1">
      <x v="1453"/>
    </i>
    <i>
      <x v="259"/>
    </i>
    <i r="1">
      <x v="1454"/>
    </i>
    <i r="1">
      <x v="1455"/>
    </i>
    <i r="1">
      <x v="1456"/>
    </i>
    <i r="1">
      <x v="1457"/>
    </i>
    <i>
      <x v="260"/>
    </i>
    <i r="1">
      <x v="1458"/>
    </i>
    <i r="1">
      <x v="1459"/>
    </i>
    <i r="1">
      <x v="1460"/>
    </i>
    <i r="1">
      <x v="1461"/>
    </i>
    <i r="1">
      <x v="1462"/>
    </i>
    <i r="1">
      <x v="1463"/>
    </i>
    <i r="1">
      <x v="1464"/>
    </i>
    <i r="1">
      <x v="1465"/>
    </i>
    <i r="1">
      <x v="1466"/>
    </i>
    <i r="1">
      <x v="1467"/>
    </i>
    <i r="1">
      <x v="1468"/>
    </i>
    <i r="1">
      <x v="1469"/>
    </i>
    <i r="1">
      <x v="1470"/>
    </i>
    <i r="1">
      <x v="1471"/>
    </i>
    <i r="1">
      <x v="1472"/>
    </i>
    <i>
      <x v="261"/>
    </i>
    <i r="1">
      <x v="1473"/>
    </i>
    <i>
      <x v="262"/>
    </i>
    <i r="1">
      <x v="1474"/>
    </i>
    <i>
      <x v="263"/>
    </i>
    <i r="1">
      <x v="1475"/>
    </i>
    <i r="1">
      <x v="1476"/>
    </i>
    <i r="1">
      <x v="1477"/>
    </i>
    <i r="1">
      <x v="1478"/>
    </i>
    <i>
      <x v="264"/>
    </i>
    <i r="1">
      <x v="1479"/>
    </i>
    <i r="1">
      <x v="1480"/>
    </i>
    <i r="1">
      <x v="1481"/>
    </i>
    <i r="1">
      <x v="1482"/>
    </i>
    <i>
      <x v="265"/>
    </i>
    <i r="1">
      <x v="1483"/>
    </i>
    <i r="1">
      <x v="1484"/>
    </i>
    <i r="1">
      <x v="1485"/>
    </i>
    <i r="1">
      <x v="1486"/>
    </i>
    <i r="1">
      <x v="1487"/>
    </i>
    <i r="1">
      <x v="1488"/>
    </i>
    <i r="1">
      <x v="1489"/>
    </i>
    <i r="1">
      <x v="1490"/>
    </i>
    <i r="1">
      <x v="1491"/>
    </i>
    <i r="1">
      <x v="1492"/>
    </i>
    <i r="1">
      <x v="1493"/>
    </i>
    <i r="1">
      <x v="1494"/>
    </i>
    <i r="1">
      <x v="1495"/>
    </i>
    <i r="1">
      <x v="1496"/>
    </i>
    <i r="1">
      <x v="1497"/>
    </i>
    <i>
      <x v="266"/>
    </i>
    <i r="1">
      <x v="1498"/>
    </i>
    <i>
      <x v="267"/>
    </i>
    <i r="1">
      <x v="1499"/>
    </i>
    <i>
      <x v="268"/>
    </i>
    <i r="1">
      <x v="1500"/>
    </i>
    <i>
      <x v="269"/>
    </i>
    <i r="1">
      <x v="1501"/>
    </i>
    <i r="1">
      <x v="1502"/>
    </i>
    <i r="1">
      <x v="1503"/>
    </i>
    <i r="1">
      <x v="1504"/>
    </i>
    <i r="1">
      <x v="1505"/>
    </i>
    <i r="1">
      <x v="1506"/>
    </i>
    <i r="1">
      <x v="1507"/>
    </i>
    <i r="1">
      <x v="1508"/>
    </i>
    <i r="1">
      <x v="1509"/>
    </i>
    <i r="1">
      <x v="1510"/>
    </i>
    <i r="1">
      <x v="1511"/>
    </i>
    <i r="1">
      <x v="1512"/>
    </i>
    <i r="1">
      <x v="1513"/>
    </i>
    <i r="1">
      <x v="1514"/>
    </i>
    <i r="1">
      <x v="1515"/>
    </i>
    <i r="1">
      <x v="1516"/>
    </i>
    <i>
      <x v="270"/>
    </i>
    <i r="1">
      <x v="1517"/>
    </i>
    <i r="1">
      <x v="1518"/>
    </i>
    <i r="1">
      <x v="1519"/>
    </i>
    <i r="1">
      <x v="1520"/>
    </i>
    <i r="1">
      <x v="1521"/>
    </i>
    <i r="1">
      <x v="1522"/>
    </i>
    <i r="1">
      <x v="1523"/>
    </i>
    <i r="1">
      <x v="1524"/>
    </i>
    <i r="1">
      <x v="1525"/>
    </i>
    <i r="1">
      <x v="1526"/>
    </i>
    <i r="1">
      <x v="1527"/>
    </i>
    <i r="1">
      <x v="1528"/>
    </i>
    <i>
      <x v="271"/>
    </i>
    <i r="1">
      <x v="1529"/>
    </i>
    <i r="1">
      <x v="1530"/>
    </i>
    <i r="1">
      <x v="1531"/>
    </i>
    <i r="1">
      <x v="1532"/>
    </i>
    <i r="1">
      <x v="1533"/>
    </i>
    <i r="1">
      <x v="1534"/>
    </i>
    <i>
      <x v="272"/>
    </i>
    <i r="1">
      <x v="1538"/>
    </i>
    <i r="1">
      <x v="1539"/>
    </i>
    <i>
      <x v="273"/>
    </i>
    <i r="1">
      <x v="1535"/>
    </i>
    <i>
      <x v="274"/>
    </i>
    <i r="1">
      <x v="1536"/>
    </i>
    <i>
      <x v="275"/>
    </i>
    <i r="1">
      <x v="1537"/>
    </i>
    <i>
      <x v="276"/>
    </i>
    <i r="1">
      <x v="1540"/>
    </i>
    <i>
      <x v="277"/>
    </i>
    <i r="1">
      <x v="1541"/>
    </i>
    <i t="grand">
      <x/>
    </i>
  </rowItems>
  <colItems count="1">
    <i/>
  </colItems>
  <formats count="279">
    <format dxfId="278">
      <pivotArea dataOnly="0" labelOnly="1" outline="0" fieldPosition="0">
        <references count="1">
          <reference field="6" count="1">
            <x v="0"/>
          </reference>
        </references>
      </pivotArea>
    </format>
    <format dxfId="277">
      <pivotArea dataOnly="0" labelOnly="1" outline="0" fieldPosition="0">
        <references count="1">
          <reference field="6" count="1">
            <x v="0"/>
          </reference>
        </references>
      </pivotArea>
    </format>
    <format dxfId="276">
      <pivotArea dataOnly="0" labelOnly="1" outline="0" fieldPosition="0">
        <references count="1">
          <reference field="6" count="1">
            <x v="1"/>
          </reference>
        </references>
      </pivotArea>
    </format>
    <format dxfId="275">
      <pivotArea dataOnly="0" labelOnly="1" outline="0" fieldPosition="0">
        <references count="1">
          <reference field="6" count="1">
            <x v="2"/>
          </reference>
        </references>
      </pivotArea>
    </format>
    <format dxfId="274">
      <pivotArea dataOnly="0" labelOnly="1" outline="0" fieldPosition="0">
        <references count="1">
          <reference field="6" count="1">
            <x v="3"/>
          </reference>
        </references>
      </pivotArea>
    </format>
    <format dxfId="273">
      <pivotArea dataOnly="0" labelOnly="1" outline="0" fieldPosition="0">
        <references count="1">
          <reference field="6" count="1">
            <x v="4"/>
          </reference>
        </references>
      </pivotArea>
    </format>
    <format dxfId="272">
      <pivotArea dataOnly="0" labelOnly="1" outline="0" fieldPosition="0">
        <references count="1">
          <reference field="6" count="1">
            <x v="5"/>
          </reference>
        </references>
      </pivotArea>
    </format>
    <format dxfId="271">
      <pivotArea dataOnly="0" labelOnly="1" outline="0" fieldPosition="0">
        <references count="1">
          <reference field="6" count="1">
            <x v="6"/>
          </reference>
        </references>
      </pivotArea>
    </format>
    <format dxfId="270">
      <pivotArea dataOnly="0" labelOnly="1" outline="0" fieldPosition="0">
        <references count="1">
          <reference field="6" count="1">
            <x v="7"/>
          </reference>
        </references>
      </pivotArea>
    </format>
    <format dxfId="269">
      <pivotArea dataOnly="0" labelOnly="1" outline="0" fieldPosition="0">
        <references count="1">
          <reference field="6" count="1">
            <x v="8"/>
          </reference>
        </references>
      </pivotArea>
    </format>
    <format dxfId="268">
      <pivotArea dataOnly="0" labelOnly="1" outline="0" fieldPosition="0">
        <references count="1">
          <reference field="6" count="1">
            <x v="9"/>
          </reference>
        </references>
      </pivotArea>
    </format>
    <format dxfId="267">
      <pivotArea dataOnly="0" labelOnly="1" outline="0" fieldPosition="0">
        <references count="1">
          <reference field="6" count="1">
            <x v="10"/>
          </reference>
        </references>
      </pivotArea>
    </format>
    <format dxfId="266">
      <pivotArea dataOnly="0" labelOnly="1" outline="0" fieldPosition="0">
        <references count="1">
          <reference field="6" count="1">
            <x v="11"/>
          </reference>
        </references>
      </pivotArea>
    </format>
    <format dxfId="265">
      <pivotArea dataOnly="0" labelOnly="1" outline="0" fieldPosition="0">
        <references count="1">
          <reference field="6" count="1">
            <x v="12"/>
          </reference>
        </references>
      </pivotArea>
    </format>
    <format dxfId="264">
      <pivotArea dataOnly="0" labelOnly="1" outline="0" fieldPosition="0">
        <references count="1">
          <reference field="6" count="1">
            <x v="13"/>
          </reference>
        </references>
      </pivotArea>
    </format>
    <format dxfId="263">
      <pivotArea dataOnly="0" labelOnly="1" outline="0" fieldPosition="0">
        <references count="1">
          <reference field="6" count="1">
            <x v="14"/>
          </reference>
        </references>
      </pivotArea>
    </format>
    <format dxfId="262">
      <pivotArea dataOnly="0" labelOnly="1" outline="0" fieldPosition="0">
        <references count="1">
          <reference field="6" count="1">
            <x v="15"/>
          </reference>
        </references>
      </pivotArea>
    </format>
    <format dxfId="261">
      <pivotArea dataOnly="0" labelOnly="1" outline="0" fieldPosition="0">
        <references count="1">
          <reference field="6" count="1">
            <x v="16"/>
          </reference>
        </references>
      </pivotArea>
    </format>
    <format dxfId="260">
      <pivotArea dataOnly="0" labelOnly="1" outline="0" fieldPosition="0">
        <references count="1">
          <reference field="6" count="1">
            <x v="17"/>
          </reference>
        </references>
      </pivotArea>
    </format>
    <format dxfId="259">
      <pivotArea dataOnly="0" labelOnly="1" outline="0" fieldPosition="0">
        <references count="1">
          <reference field="6" count="1">
            <x v="18"/>
          </reference>
        </references>
      </pivotArea>
    </format>
    <format dxfId="258">
      <pivotArea dataOnly="0" labelOnly="1" outline="0" fieldPosition="0">
        <references count="1">
          <reference field="6" count="1">
            <x v="19"/>
          </reference>
        </references>
      </pivotArea>
    </format>
    <format dxfId="257">
      <pivotArea dataOnly="0" labelOnly="1" outline="0" fieldPosition="0">
        <references count="1">
          <reference field="6" count="1">
            <x v="20"/>
          </reference>
        </references>
      </pivotArea>
    </format>
    <format dxfId="256">
      <pivotArea dataOnly="0" labelOnly="1" outline="0" fieldPosition="0">
        <references count="1">
          <reference field="6" count="1">
            <x v="21"/>
          </reference>
        </references>
      </pivotArea>
    </format>
    <format dxfId="255">
      <pivotArea dataOnly="0" labelOnly="1" outline="0" fieldPosition="0">
        <references count="1">
          <reference field="6" count="1">
            <x v="22"/>
          </reference>
        </references>
      </pivotArea>
    </format>
    <format dxfId="254">
      <pivotArea dataOnly="0" labelOnly="1" outline="0" fieldPosition="0">
        <references count="1">
          <reference field="6" count="1">
            <x v="23"/>
          </reference>
        </references>
      </pivotArea>
    </format>
    <format dxfId="253">
      <pivotArea dataOnly="0" labelOnly="1" outline="0" fieldPosition="0">
        <references count="1">
          <reference field="6" count="1">
            <x v="24"/>
          </reference>
        </references>
      </pivotArea>
    </format>
    <format dxfId="252">
      <pivotArea dataOnly="0" labelOnly="1" outline="0" fieldPosition="0">
        <references count="1">
          <reference field="6" count="1">
            <x v="25"/>
          </reference>
        </references>
      </pivotArea>
    </format>
    <format dxfId="251">
      <pivotArea dataOnly="0" labelOnly="1" outline="0" fieldPosition="0">
        <references count="1">
          <reference field="6" count="1">
            <x v="26"/>
          </reference>
        </references>
      </pivotArea>
    </format>
    <format dxfId="250">
      <pivotArea dataOnly="0" labelOnly="1" outline="0" fieldPosition="0">
        <references count="1">
          <reference field="6" count="1">
            <x v="27"/>
          </reference>
        </references>
      </pivotArea>
    </format>
    <format dxfId="249">
      <pivotArea dataOnly="0" labelOnly="1" outline="0" fieldPosition="0">
        <references count="1">
          <reference field="6" count="1">
            <x v="28"/>
          </reference>
        </references>
      </pivotArea>
    </format>
    <format dxfId="248">
      <pivotArea dataOnly="0" labelOnly="1" outline="0" fieldPosition="0">
        <references count="1">
          <reference field="6" count="1">
            <x v="29"/>
          </reference>
        </references>
      </pivotArea>
    </format>
    <format dxfId="247">
      <pivotArea dataOnly="0" labelOnly="1" outline="0" fieldPosition="0">
        <references count="1">
          <reference field="6" count="1">
            <x v="30"/>
          </reference>
        </references>
      </pivotArea>
    </format>
    <format dxfId="246">
      <pivotArea dataOnly="0" labelOnly="1" outline="0" fieldPosition="0">
        <references count="1">
          <reference field="6" count="1">
            <x v="31"/>
          </reference>
        </references>
      </pivotArea>
    </format>
    <format dxfId="245">
      <pivotArea dataOnly="0" labelOnly="1" outline="0" fieldPosition="0">
        <references count="1">
          <reference field="6" count="1">
            <x v="32"/>
          </reference>
        </references>
      </pivotArea>
    </format>
    <format dxfId="244">
      <pivotArea dataOnly="0" labelOnly="1" outline="0" fieldPosition="0">
        <references count="1">
          <reference field="6" count="1">
            <x v="33"/>
          </reference>
        </references>
      </pivotArea>
    </format>
    <format dxfId="243">
      <pivotArea dataOnly="0" labelOnly="1" outline="0" fieldPosition="0">
        <references count="1">
          <reference field="6" count="1">
            <x v="34"/>
          </reference>
        </references>
      </pivotArea>
    </format>
    <format dxfId="242">
      <pivotArea dataOnly="0" labelOnly="1" outline="0" fieldPosition="0">
        <references count="1">
          <reference field="6" count="1">
            <x v="35"/>
          </reference>
        </references>
      </pivotArea>
    </format>
    <format dxfId="241">
      <pivotArea dataOnly="0" labelOnly="1" outline="0" fieldPosition="0">
        <references count="1">
          <reference field="6" count="1">
            <x v="36"/>
          </reference>
        </references>
      </pivotArea>
    </format>
    <format dxfId="240">
      <pivotArea dataOnly="0" labelOnly="1" outline="0" fieldPosition="0">
        <references count="1">
          <reference field="6" count="1">
            <x v="37"/>
          </reference>
        </references>
      </pivotArea>
    </format>
    <format dxfId="239">
      <pivotArea dataOnly="0" labelOnly="1" outline="0" fieldPosition="0">
        <references count="1">
          <reference field="6" count="1">
            <x v="38"/>
          </reference>
        </references>
      </pivotArea>
    </format>
    <format dxfId="238">
      <pivotArea dataOnly="0" labelOnly="1" outline="0" fieldPosition="0">
        <references count="1">
          <reference field="6" count="1">
            <x v="39"/>
          </reference>
        </references>
      </pivotArea>
    </format>
    <format dxfId="237">
      <pivotArea dataOnly="0" labelOnly="1" outline="0" fieldPosition="0">
        <references count="1">
          <reference field="6" count="1">
            <x v="40"/>
          </reference>
        </references>
      </pivotArea>
    </format>
    <format dxfId="236">
      <pivotArea dataOnly="0" labelOnly="1" outline="0" fieldPosition="0">
        <references count="1">
          <reference field="6" count="1">
            <x v="41"/>
          </reference>
        </references>
      </pivotArea>
    </format>
    <format dxfId="235">
      <pivotArea dataOnly="0" labelOnly="1" outline="0" fieldPosition="0">
        <references count="1">
          <reference field="6" count="1">
            <x v="42"/>
          </reference>
        </references>
      </pivotArea>
    </format>
    <format dxfId="234">
      <pivotArea dataOnly="0" labelOnly="1" outline="0" fieldPosition="0">
        <references count="1">
          <reference field="6" count="1">
            <x v="43"/>
          </reference>
        </references>
      </pivotArea>
    </format>
    <format dxfId="233">
      <pivotArea dataOnly="0" labelOnly="1" outline="0" fieldPosition="0">
        <references count="1">
          <reference field="6" count="1">
            <x v="44"/>
          </reference>
        </references>
      </pivotArea>
    </format>
    <format dxfId="232">
      <pivotArea dataOnly="0" labelOnly="1" outline="0" fieldPosition="0">
        <references count="1">
          <reference field="6" count="1">
            <x v="45"/>
          </reference>
        </references>
      </pivotArea>
    </format>
    <format dxfId="231">
      <pivotArea dataOnly="0" labelOnly="1" outline="0" fieldPosition="0">
        <references count="1">
          <reference field="6" count="1">
            <x v="46"/>
          </reference>
        </references>
      </pivotArea>
    </format>
    <format dxfId="230">
      <pivotArea dataOnly="0" labelOnly="1" outline="0" fieldPosition="0">
        <references count="1">
          <reference field="6" count="1">
            <x v="47"/>
          </reference>
        </references>
      </pivotArea>
    </format>
    <format dxfId="229">
      <pivotArea dataOnly="0" labelOnly="1" outline="0" fieldPosition="0">
        <references count="1">
          <reference field="6" count="1">
            <x v="48"/>
          </reference>
        </references>
      </pivotArea>
    </format>
    <format dxfId="228">
      <pivotArea dataOnly="0" labelOnly="1" outline="0" fieldPosition="0">
        <references count="1">
          <reference field="6" count="1">
            <x v="49"/>
          </reference>
        </references>
      </pivotArea>
    </format>
    <format dxfId="227">
      <pivotArea dataOnly="0" labelOnly="1" outline="0" fieldPosition="0">
        <references count="1">
          <reference field="6" count="1">
            <x v="50"/>
          </reference>
        </references>
      </pivotArea>
    </format>
    <format dxfId="226">
      <pivotArea dataOnly="0" labelOnly="1" outline="0" fieldPosition="0">
        <references count="1">
          <reference field="6" count="1">
            <x v="51"/>
          </reference>
        </references>
      </pivotArea>
    </format>
    <format dxfId="225">
      <pivotArea dataOnly="0" labelOnly="1" outline="0" fieldPosition="0">
        <references count="1">
          <reference field="6" count="1">
            <x v="52"/>
          </reference>
        </references>
      </pivotArea>
    </format>
    <format dxfId="224">
      <pivotArea dataOnly="0" labelOnly="1" outline="0" fieldPosition="0">
        <references count="1">
          <reference field="6" count="1">
            <x v="53"/>
          </reference>
        </references>
      </pivotArea>
    </format>
    <format dxfId="223">
      <pivotArea dataOnly="0" labelOnly="1" outline="0" fieldPosition="0">
        <references count="1">
          <reference field="6" count="1">
            <x v="54"/>
          </reference>
        </references>
      </pivotArea>
    </format>
    <format dxfId="222">
      <pivotArea dataOnly="0" labelOnly="1" outline="0" fieldPosition="0">
        <references count="1">
          <reference field="6" count="1">
            <x v="55"/>
          </reference>
        </references>
      </pivotArea>
    </format>
    <format dxfId="221">
      <pivotArea dataOnly="0" labelOnly="1" outline="0" fieldPosition="0">
        <references count="1">
          <reference field="6" count="1">
            <x v="56"/>
          </reference>
        </references>
      </pivotArea>
    </format>
    <format dxfId="220">
      <pivotArea dataOnly="0" labelOnly="1" outline="0" fieldPosition="0">
        <references count="1">
          <reference field="6" count="1">
            <x v="57"/>
          </reference>
        </references>
      </pivotArea>
    </format>
    <format dxfId="219">
      <pivotArea dataOnly="0" labelOnly="1" outline="0" fieldPosition="0">
        <references count="1">
          <reference field="6" count="1">
            <x v="58"/>
          </reference>
        </references>
      </pivotArea>
    </format>
    <format dxfId="218">
      <pivotArea dataOnly="0" labelOnly="1" outline="0" fieldPosition="0">
        <references count="1">
          <reference field="6" count="1">
            <x v="59"/>
          </reference>
        </references>
      </pivotArea>
    </format>
    <format dxfId="217">
      <pivotArea dataOnly="0" labelOnly="1" outline="0" fieldPosition="0">
        <references count="1">
          <reference field="6" count="1">
            <x v="60"/>
          </reference>
        </references>
      </pivotArea>
    </format>
    <format dxfId="216">
      <pivotArea dataOnly="0" labelOnly="1" outline="0" fieldPosition="0">
        <references count="1">
          <reference field="6" count="1">
            <x v="61"/>
          </reference>
        </references>
      </pivotArea>
    </format>
    <format dxfId="215">
      <pivotArea dataOnly="0" labelOnly="1" outline="0" fieldPosition="0">
        <references count="1">
          <reference field="6" count="1">
            <x v="62"/>
          </reference>
        </references>
      </pivotArea>
    </format>
    <format dxfId="214">
      <pivotArea dataOnly="0" labelOnly="1" outline="0" fieldPosition="0">
        <references count="1">
          <reference field="6" count="1">
            <x v="63"/>
          </reference>
        </references>
      </pivotArea>
    </format>
    <format dxfId="213">
      <pivotArea dataOnly="0" labelOnly="1" outline="0" fieldPosition="0">
        <references count="1">
          <reference field="6" count="1">
            <x v="64"/>
          </reference>
        </references>
      </pivotArea>
    </format>
    <format dxfId="212">
      <pivotArea dataOnly="0" labelOnly="1" outline="0" fieldPosition="0">
        <references count="1">
          <reference field="6" count="1">
            <x v="65"/>
          </reference>
        </references>
      </pivotArea>
    </format>
    <format dxfId="211">
      <pivotArea dataOnly="0" labelOnly="1" outline="0" fieldPosition="0">
        <references count="1">
          <reference field="6" count="1">
            <x v="66"/>
          </reference>
        </references>
      </pivotArea>
    </format>
    <format dxfId="210">
      <pivotArea dataOnly="0" labelOnly="1" outline="0" fieldPosition="0">
        <references count="1">
          <reference field="6" count="1">
            <x v="67"/>
          </reference>
        </references>
      </pivotArea>
    </format>
    <format dxfId="209">
      <pivotArea dataOnly="0" labelOnly="1" outline="0" fieldPosition="0">
        <references count="1">
          <reference field="6" count="1">
            <x v="68"/>
          </reference>
        </references>
      </pivotArea>
    </format>
    <format dxfId="208">
      <pivotArea dataOnly="0" labelOnly="1" outline="0" fieldPosition="0">
        <references count="1">
          <reference field="6" count="1">
            <x v="69"/>
          </reference>
        </references>
      </pivotArea>
    </format>
    <format dxfId="207">
      <pivotArea dataOnly="0" labelOnly="1" outline="0" fieldPosition="0">
        <references count="1">
          <reference field="6" count="1">
            <x v="70"/>
          </reference>
        </references>
      </pivotArea>
    </format>
    <format dxfId="206">
      <pivotArea dataOnly="0" labelOnly="1" outline="0" fieldPosition="0">
        <references count="1">
          <reference field="6" count="1">
            <x v="71"/>
          </reference>
        </references>
      </pivotArea>
    </format>
    <format dxfId="205">
      <pivotArea dataOnly="0" labelOnly="1" outline="0" fieldPosition="0">
        <references count="1">
          <reference field="6" count="1">
            <x v="72"/>
          </reference>
        </references>
      </pivotArea>
    </format>
    <format dxfId="204">
      <pivotArea dataOnly="0" labelOnly="1" outline="0" fieldPosition="0">
        <references count="1">
          <reference field="6" count="1">
            <x v="73"/>
          </reference>
        </references>
      </pivotArea>
    </format>
    <format dxfId="203">
      <pivotArea dataOnly="0" labelOnly="1" outline="0" fieldPosition="0">
        <references count="1">
          <reference field="6" count="1">
            <x v="74"/>
          </reference>
        </references>
      </pivotArea>
    </format>
    <format dxfId="202">
      <pivotArea dataOnly="0" labelOnly="1" outline="0" fieldPosition="0">
        <references count="1">
          <reference field="6" count="1">
            <x v="75"/>
          </reference>
        </references>
      </pivotArea>
    </format>
    <format dxfId="201">
      <pivotArea dataOnly="0" labelOnly="1" outline="0" fieldPosition="0">
        <references count="1">
          <reference field="6" count="1">
            <x v="76"/>
          </reference>
        </references>
      </pivotArea>
    </format>
    <format dxfId="200">
      <pivotArea dataOnly="0" labelOnly="1" outline="0" fieldPosition="0">
        <references count="1">
          <reference field="6" count="1">
            <x v="77"/>
          </reference>
        </references>
      </pivotArea>
    </format>
    <format dxfId="199">
      <pivotArea dataOnly="0" labelOnly="1" outline="0" fieldPosition="0">
        <references count="1">
          <reference field="6" count="1">
            <x v="78"/>
          </reference>
        </references>
      </pivotArea>
    </format>
    <format dxfId="198">
      <pivotArea dataOnly="0" labelOnly="1" outline="0" fieldPosition="0">
        <references count="1">
          <reference field="6" count="1">
            <x v="79"/>
          </reference>
        </references>
      </pivotArea>
    </format>
    <format dxfId="197">
      <pivotArea dataOnly="0" labelOnly="1" outline="0" fieldPosition="0">
        <references count="1">
          <reference field="6" count="1">
            <x v="80"/>
          </reference>
        </references>
      </pivotArea>
    </format>
    <format dxfId="196">
      <pivotArea dataOnly="0" labelOnly="1" outline="0" fieldPosition="0">
        <references count="1">
          <reference field="6" count="1">
            <x v="81"/>
          </reference>
        </references>
      </pivotArea>
    </format>
    <format dxfId="195">
      <pivotArea dataOnly="0" labelOnly="1" outline="0" fieldPosition="0">
        <references count="1">
          <reference field="6" count="1">
            <x v="82"/>
          </reference>
        </references>
      </pivotArea>
    </format>
    <format dxfId="194">
      <pivotArea dataOnly="0" labelOnly="1" outline="0" fieldPosition="0">
        <references count="1">
          <reference field="6" count="1">
            <x v="83"/>
          </reference>
        </references>
      </pivotArea>
    </format>
    <format dxfId="193">
      <pivotArea dataOnly="0" labelOnly="1" outline="0" fieldPosition="0">
        <references count="1">
          <reference field="6" count="1">
            <x v="84"/>
          </reference>
        </references>
      </pivotArea>
    </format>
    <format dxfId="192">
      <pivotArea dataOnly="0" labelOnly="1" outline="0" fieldPosition="0">
        <references count="1">
          <reference field="6" count="1">
            <x v="85"/>
          </reference>
        </references>
      </pivotArea>
    </format>
    <format dxfId="191">
      <pivotArea dataOnly="0" labelOnly="1" outline="0" fieldPosition="0">
        <references count="1">
          <reference field="6" count="1">
            <x v="86"/>
          </reference>
        </references>
      </pivotArea>
    </format>
    <format dxfId="190">
      <pivotArea dataOnly="0" labelOnly="1" outline="0" fieldPosition="0">
        <references count="1">
          <reference field="6" count="1">
            <x v="87"/>
          </reference>
        </references>
      </pivotArea>
    </format>
    <format dxfId="189">
      <pivotArea dataOnly="0" labelOnly="1" outline="0" fieldPosition="0">
        <references count="1">
          <reference field="6" count="1">
            <x v="88"/>
          </reference>
        </references>
      </pivotArea>
    </format>
    <format dxfId="188">
      <pivotArea dataOnly="0" labelOnly="1" outline="0" fieldPosition="0">
        <references count="1">
          <reference field="6" count="1">
            <x v="89"/>
          </reference>
        </references>
      </pivotArea>
    </format>
    <format dxfId="187">
      <pivotArea dataOnly="0" labelOnly="1" outline="0" fieldPosition="0">
        <references count="1">
          <reference field="6" count="1">
            <x v="90"/>
          </reference>
        </references>
      </pivotArea>
    </format>
    <format dxfId="186">
      <pivotArea dataOnly="0" labelOnly="1" outline="0" fieldPosition="0">
        <references count="1">
          <reference field="6" count="1">
            <x v="91"/>
          </reference>
        </references>
      </pivotArea>
    </format>
    <format dxfId="185">
      <pivotArea dataOnly="0" labelOnly="1" outline="0" fieldPosition="0">
        <references count="1">
          <reference field="6" count="1">
            <x v="92"/>
          </reference>
        </references>
      </pivotArea>
    </format>
    <format dxfId="184">
      <pivotArea dataOnly="0" labelOnly="1" outline="0" fieldPosition="0">
        <references count="1">
          <reference field="6" count="1">
            <x v="93"/>
          </reference>
        </references>
      </pivotArea>
    </format>
    <format dxfId="183">
      <pivotArea dataOnly="0" labelOnly="1" outline="0" fieldPosition="0">
        <references count="1">
          <reference field="6" count="1">
            <x v="94"/>
          </reference>
        </references>
      </pivotArea>
    </format>
    <format dxfId="182">
      <pivotArea dataOnly="0" labelOnly="1" outline="0" fieldPosition="0">
        <references count="1">
          <reference field="6" count="1">
            <x v="95"/>
          </reference>
        </references>
      </pivotArea>
    </format>
    <format dxfId="181">
      <pivotArea dataOnly="0" labelOnly="1" outline="0" fieldPosition="0">
        <references count="1">
          <reference field="6" count="1">
            <x v="96"/>
          </reference>
        </references>
      </pivotArea>
    </format>
    <format dxfId="180">
      <pivotArea dataOnly="0" labelOnly="1" outline="0" fieldPosition="0">
        <references count="1">
          <reference field="6" count="1">
            <x v="97"/>
          </reference>
        </references>
      </pivotArea>
    </format>
    <format dxfId="179">
      <pivotArea dataOnly="0" labelOnly="1" outline="0" fieldPosition="0">
        <references count="1">
          <reference field="6" count="1">
            <x v="98"/>
          </reference>
        </references>
      </pivotArea>
    </format>
    <format dxfId="178">
      <pivotArea dataOnly="0" labelOnly="1" outline="0" fieldPosition="0">
        <references count="1">
          <reference field="6" count="1">
            <x v="99"/>
          </reference>
        </references>
      </pivotArea>
    </format>
    <format dxfId="177">
      <pivotArea dataOnly="0" labelOnly="1" outline="0" fieldPosition="0">
        <references count="1">
          <reference field="6" count="1">
            <x v="100"/>
          </reference>
        </references>
      </pivotArea>
    </format>
    <format dxfId="176">
      <pivotArea dataOnly="0" labelOnly="1" outline="0" fieldPosition="0">
        <references count="1">
          <reference field="6" count="1">
            <x v="101"/>
          </reference>
        </references>
      </pivotArea>
    </format>
    <format dxfId="175">
      <pivotArea dataOnly="0" labelOnly="1" outline="0" fieldPosition="0">
        <references count="1">
          <reference field="6" count="1">
            <x v="102"/>
          </reference>
        </references>
      </pivotArea>
    </format>
    <format dxfId="174">
      <pivotArea dataOnly="0" labelOnly="1" outline="0" fieldPosition="0">
        <references count="1">
          <reference field="6" count="1">
            <x v="103"/>
          </reference>
        </references>
      </pivotArea>
    </format>
    <format dxfId="173">
      <pivotArea dataOnly="0" labelOnly="1" outline="0" fieldPosition="0">
        <references count="1">
          <reference field="6" count="1">
            <x v="104"/>
          </reference>
        </references>
      </pivotArea>
    </format>
    <format dxfId="172">
      <pivotArea dataOnly="0" labelOnly="1" outline="0" fieldPosition="0">
        <references count="1">
          <reference field="6" count="1">
            <x v="105"/>
          </reference>
        </references>
      </pivotArea>
    </format>
    <format dxfId="171">
      <pivotArea dataOnly="0" labelOnly="1" outline="0" fieldPosition="0">
        <references count="1">
          <reference field="6" count="1">
            <x v="106"/>
          </reference>
        </references>
      </pivotArea>
    </format>
    <format dxfId="170">
      <pivotArea dataOnly="0" labelOnly="1" outline="0" fieldPosition="0">
        <references count="1">
          <reference field="6" count="1">
            <x v="107"/>
          </reference>
        </references>
      </pivotArea>
    </format>
    <format dxfId="169">
      <pivotArea dataOnly="0" labelOnly="1" outline="0" fieldPosition="0">
        <references count="1">
          <reference field="6" count="1">
            <x v="108"/>
          </reference>
        </references>
      </pivotArea>
    </format>
    <format dxfId="168">
      <pivotArea dataOnly="0" labelOnly="1" outline="0" fieldPosition="0">
        <references count="1">
          <reference field="6" count="1">
            <x v="109"/>
          </reference>
        </references>
      </pivotArea>
    </format>
    <format dxfId="167">
      <pivotArea dataOnly="0" labelOnly="1" outline="0" fieldPosition="0">
        <references count="1">
          <reference field="6" count="1">
            <x v="110"/>
          </reference>
        </references>
      </pivotArea>
    </format>
    <format dxfId="166">
      <pivotArea dataOnly="0" labelOnly="1" outline="0" fieldPosition="0">
        <references count="1">
          <reference field="6" count="1">
            <x v="111"/>
          </reference>
        </references>
      </pivotArea>
    </format>
    <format dxfId="165">
      <pivotArea dataOnly="0" labelOnly="1" outline="0" fieldPosition="0">
        <references count="1">
          <reference field="6" count="1">
            <x v="112"/>
          </reference>
        </references>
      </pivotArea>
    </format>
    <format dxfId="164">
      <pivotArea dataOnly="0" labelOnly="1" outline="0" fieldPosition="0">
        <references count="1">
          <reference field="6" count="1">
            <x v="113"/>
          </reference>
        </references>
      </pivotArea>
    </format>
    <format dxfId="163">
      <pivotArea dataOnly="0" labelOnly="1" outline="0" fieldPosition="0">
        <references count="1">
          <reference field="6" count="1">
            <x v="114"/>
          </reference>
        </references>
      </pivotArea>
    </format>
    <format dxfId="162">
      <pivotArea dataOnly="0" labelOnly="1" outline="0" fieldPosition="0">
        <references count="1">
          <reference field="6" count="1">
            <x v="115"/>
          </reference>
        </references>
      </pivotArea>
    </format>
    <format dxfId="161">
      <pivotArea dataOnly="0" labelOnly="1" outline="0" fieldPosition="0">
        <references count="1">
          <reference field="6" count="1">
            <x v="116"/>
          </reference>
        </references>
      </pivotArea>
    </format>
    <format dxfId="160">
      <pivotArea dataOnly="0" labelOnly="1" outline="0" fieldPosition="0">
        <references count="1">
          <reference field="6" count="1">
            <x v="117"/>
          </reference>
        </references>
      </pivotArea>
    </format>
    <format dxfId="159">
      <pivotArea dataOnly="0" labelOnly="1" outline="0" fieldPosition="0">
        <references count="1">
          <reference field="6" count="1">
            <x v="118"/>
          </reference>
        </references>
      </pivotArea>
    </format>
    <format dxfId="158">
      <pivotArea dataOnly="0" labelOnly="1" outline="0" fieldPosition="0">
        <references count="1">
          <reference field="6" count="1">
            <x v="119"/>
          </reference>
        </references>
      </pivotArea>
    </format>
    <format dxfId="157">
      <pivotArea dataOnly="0" labelOnly="1" outline="0" fieldPosition="0">
        <references count="1">
          <reference field="6" count="1">
            <x v="120"/>
          </reference>
        </references>
      </pivotArea>
    </format>
    <format dxfId="156">
      <pivotArea dataOnly="0" labelOnly="1" outline="0" fieldPosition="0">
        <references count="1">
          <reference field="6" count="1">
            <x v="121"/>
          </reference>
        </references>
      </pivotArea>
    </format>
    <format dxfId="155">
      <pivotArea dataOnly="0" labelOnly="1" outline="0" fieldPosition="0">
        <references count="1">
          <reference field="6" count="1">
            <x v="122"/>
          </reference>
        </references>
      </pivotArea>
    </format>
    <format dxfId="154">
      <pivotArea dataOnly="0" labelOnly="1" outline="0" fieldPosition="0">
        <references count="1">
          <reference field="6" count="1">
            <x v="123"/>
          </reference>
        </references>
      </pivotArea>
    </format>
    <format dxfId="153">
      <pivotArea dataOnly="0" labelOnly="1" outline="0" fieldPosition="0">
        <references count="1">
          <reference field="6" count="1">
            <x v="124"/>
          </reference>
        </references>
      </pivotArea>
    </format>
    <format dxfId="152">
      <pivotArea dataOnly="0" labelOnly="1" outline="0" fieldPosition="0">
        <references count="1">
          <reference field="6" count="1">
            <x v="125"/>
          </reference>
        </references>
      </pivotArea>
    </format>
    <format dxfId="151">
      <pivotArea dataOnly="0" labelOnly="1" outline="0" fieldPosition="0">
        <references count="1">
          <reference field="6" count="1">
            <x v="126"/>
          </reference>
        </references>
      </pivotArea>
    </format>
    <format dxfId="150">
      <pivotArea dataOnly="0" labelOnly="1" outline="0" fieldPosition="0">
        <references count="1">
          <reference field="6" count="1">
            <x v="127"/>
          </reference>
        </references>
      </pivotArea>
    </format>
    <format dxfId="149">
      <pivotArea dataOnly="0" labelOnly="1" outline="0" fieldPosition="0">
        <references count="1">
          <reference field="6" count="1">
            <x v="128"/>
          </reference>
        </references>
      </pivotArea>
    </format>
    <format dxfId="148">
      <pivotArea dataOnly="0" labelOnly="1" outline="0" fieldPosition="0">
        <references count="1">
          <reference field="6" count="1">
            <x v="129"/>
          </reference>
        </references>
      </pivotArea>
    </format>
    <format dxfId="147">
      <pivotArea dataOnly="0" labelOnly="1" outline="0" fieldPosition="0">
        <references count="1">
          <reference field="6" count="1">
            <x v="130"/>
          </reference>
        </references>
      </pivotArea>
    </format>
    <format dxfId="146">
      <pivotArea dataOnly="0" labelOnly="1" outline="0" fieldPosition="0">
        <references count="1">
          <reference field="6" count="1">
            <x v="131"/>
          </reference>
        </references>
      </pivotArea>
    </format>
    <format dxfId="145">
      <pivotArea dataOnly="0" labelOnly="1" outline="0" fieldPosition="0">
        <references count="1">
          <reference field="6" count="1">
            <x v="132"/>
          </reference>
        </references>
      </pivotArea>
    </format>
    <format dxfId="144">
      <pivotArea dataOnly="0" labelOnly="1" outline="0" fieldPosition="0">
        <references count="1">
          <reference field="6" count="1">
            <x v="133"/>
          </reference>
        </references>
      </pivotArea>
    </format>
    <format dxfId="143">
      <pivotArea dataOnly="0" labelOnly="1" outline="0" fieldPosition="0">
        <references count="1">
          <reference field="6" count="1">
            <x v="134"/>
          </reference>
        </references>
      </pivotArea>
    </format>
    <format dxfId="142">
      <pivotArea dataOnly="0" labelOnly="1" outline="0" fieldPosition="0">
        <references count="1">
          <reference field="6" count="1">
            <x v="135"/>
          </reference>
        </references>
      </pivotArea>
    </format>
    <format dxfId="141">
      <pivotArea dataOnly="0" labelOnly="1" outline="0" fieldPosition="0">
        <references count="1">
          <reference field="6" count="1">
            <x v="136"/>
          </reference>
        </references>
      </pivotArea>
    </format>
    <format dxfId="140">
      <pivotArea dataOnly="0" labelOnly="1" outline="0" fieldPosition="0">
        <references count="1">
          <reference field="6" count="1">
            <x v="137"/>
          </reference>
        </references>
      </pivotArea>
    </format>
    <format dxfId="139">
      <pivotArea dataOnly="0" labelOnly="1" outline="0" fieldPosition="0">
        <references count="1">
          <reference field="6" count="1">
            <x v="138"/>
          </reference>
        </references>
      </pivotArea>
    </format>
    <format dxfId="138">
      <pivotArea dataOnly="0" labelOnly="1" outline="0" fieldPosition="0">
        <references count="1">
          <reference field="6" count="1">
            <x v="139"/>
          </reference>
        </references>
      </pivotArea>
    </format>
    <format dxfId="137">
      <pivotArea dataOnly="0" labelOnly="1" outline="0" fieldPosition="0">
        <references count="1">
          <reference field="6" count="1">
            <x v="140"/>
          </reference>
        </references>
      </pivotArea>
    </format>
    <format dxfId="136">
      <pivotArea dataOnly="0" labelOnly="1" outline="0" fieldPosition="0">
        <references count="1">
          <reference field="6" count="1">
            <x v="141"/>
          </reference>
        </references>
      </pivotArea>
    </format>
    <format dxfId="135">
      <pivotArea dataOnly="0" labelOnly="1" outline="0" fieldPosition="0">
        <references count="1">
          <reference field="6" count="1">
            <x v="142"/>
          </reference>
        </references>
      </pivotArea>
    </format>
    <format dxfId="134">
      <pivotArea dataOnly="0" labelOnly="1" outline="0" fieldPosition="0">
        <references count="1">
          <reference field="6" count="1">
            <x v="143"/>
          </reference>
        </references>
      </pivotArea>
    </format>
    <format dxfId="133">
      <pivotArea dataOnly="0" labelOnly="1" outline="0" fieldPosition="0">
        <references count="1">
          <reference field="6" count="1">
            <x v="144"/>
          </reference>
        </references>
      </pivotArea>
    </format>
    <format dxfId="132">
      <pivotArea dataOnly="0" labelOnly="1" outline="0" fieldPosition="0">
        <references count="1">
          <reference field="6" count="1">
            <x v="145"/>
          </reference>
        </references>
      </pivotArea>
    </format>
    <format dxfId="131">
      <pivotArea dataOnly="0" labelOnly="1" outline="0" fieldPosition="0">
        <references count="1">
          <reference field="6" count="1">
            <x v="146"/>
          </reference>
        </references>
      </pivotArea>
    </format>
    <format dxfId="130">
      <pivotArea dataOnly="0" labelOnly="1" outline="0" fieldPosition="0">
        <references count="1">
          <reference field="6" count="1">
            <x v="147"/>
          </reference>
        </references>
      </pivotArea>
    </format>
    <format dxfId="129">
      <pivotArea dataOnly="0" labelOnly="1" outline="0" fieldPosition="0">
        <references count="1">
          <reference field="6" count="1">
            <x v="148"/>
          </reference>
        </references>
      </pivotArea>
    </format>
    <format dxfId="128">
      <pivotArea dataOnly="0" labelOnly="1" outline="0" fieldPosition="0">
        <references count="1">
          <reference field="6" count="1">
            <x v="149"/>
          </reference>
        </references>
      </pivotArea>
    </format>
    <format dxfId="127">
      <pivotArea dataOnly="0" labelOnly="1" outline="0" fieldPosition="0">
        <references count="1">
          <reference field="6" count="1">
            <x v="150"/>
          </reference>
        </references>
      </pivotArea>
    </format>
    <format dxfId="126">
      <pivotArea dataOnly="0" labelOnly="1" outline="0" fieldPosition="0">
        <references count="1">
          <reference field="6" count="1">
            <x v="151"/>
          </reference>
        </references>
      </pivotArea>
    </format>
    <format dxfId="125">
      <pivotArea dataOnly="0" labelOnly="1" outline="0" fieldPosition="0">
        <references count="1">
          <reference field="6" count="1">
            <x v="152"/>
          </reference>
        </references>
      </pivotArea>
    </format>
    <format dxfId="124">
      <pivotArea dataOnly="0" labelOnly="1" outline="0" fieldPosition="0">
        <references count="1">
          <reference field="6" count="1">
            <x v="153"/>
          </reference>
        </references>
      </pivotArea>
    </format>
    <format dxfId="123">
      <pivotArea dataOnly="0" labelOnly="1" outline="0" fieldPosition="0">
        <references count="1">
          <reference field="6" count="1">
            <x v="154"/>
          </reference>
        </references>
      </pivotArea>
    </format>
    <format dxfId="122">
      <pivotArea dataOnly="0" labelOnly="1" outline="0" fieldPosition="0">
        <references count="1">
          <reference field="6" count="1">
            <x v="155"/>
          </reference>
        </references>
      </pivotArea>
    </format>
    <format dxfId="121">
      <pivotArea dataOnly="0" labelOnly="1" outline="0" fieldPosition="0">
        <references count="1">
          <reference field="6" count="1">
            <x v="156"/>
          </reference>
        </references>
      </pivotArea>
    </format>
    <format dxfId="120">
      <pivotArea dataOnly="0" labelOnly="1" outline="0" fieldPosition="0">
        <references count="1">
          <reference field="6" count="1">
            <x v="157"/>
          </reference>
        </references>
      </pivotArea>
    </format>
    <format dxfId="119">
      <pivotArea dataOnly="0" labelOnly="1" outline="0" fieldPosition="0">
        <references count="1">
          <reference field="6" count="1">
            <x v="158"/>
          </reference>
        </references>
      </pivotArea>
    </format>
    <format dxfId="118">
      <pivotArea dataOnly="0" labelOnly="1" outline="0" fieldPosition="0">
        <references count="1">
          <reference field="6" count="1">
            <x v="159"/>
          </reference>
        </references>
      </pivotArea>
    </format>
    <format dxfId="117">
      <pivotArea dataOnly="0" labelOnly="1" outline="0" fieldPosition="0">
        <references count="1">
          <reference field="6" count="1">
            <x v="160"/>
          </reference>
        </references>
      </pivotArea>
    </format>
    <format dxfId="116">
      <pivotArea dataOnly="0" labelOnly="1" outline="0" fieldPosition="0">
        <references count="1">
          <reference field="6" count="1">
            <x v="161"/>
          </reference>
        </references>
      </pivotArea>
    </format>
    <format dxfId="115">
      <pivotArea dataOnly="0" labelOnly="1" outline="0" fieldPosition="0">
        <references count="1">
          <reference field="6" count="1">
            <x v="162"/>
          </reference>
        </references>
      </pivotArea>
    </format>
    <format dxfId="114">
      <pivotArea dataOnly="0" labelOnly="1" outline="0" fieldPosition="0">
        <references count="1">
          <reference field="6" count="1">
            <x v="163"/>
          </reference>
        </references>
      </pivotArea>
    </format>
    <format dxfId="113">
      <pivotArea dataOnly="0" labelOnly="1" outline="0" fieldPosition="0">
        <references count="1">
          <reference field="6" count="1">
            <x v="164"/>
          </reference>
        </references>
      </pivotArea>
    </format>
    <format dxfId="112">
      <pivotArea dataOnly="0" labelOnly="1" outline="0" fieldPosition="0">
        <references count="1">
          <reference field="6" count="1">
            <x v="165"/>
          </reference>
        </references>
      </pivotArea>
    </format>
    <format dxfId="111">
      <pivotArea dataOnly="0" labelOnly="1" outline="0" fieldPosition="0">
        <references count="1">
          <reference field="6" count="1">
            <x v="166"/>
          </reference>
        </references>
      </pivotArea>
    </format>
    <format dxfId="110">
      <pivotArea dataOnly="0" labelOnly="1" outline="0" fieldPosition="0">
        <references count="1">
          <reference field="6" count="1">
            <x v="167"/>
          </reference>
        </references>
      </pivotArea>
    </format>
    <format dxfId="109">
      <pivotArea dataOnly="0" labelOnly="1" outline="0" fieldPosition="0">
        <references count="1">
          <reference field="6" count="1">
            <x v="168"/>
          </reference>
        </references>
      </pivotArea>
    </format>
    <format dxfId="108">
      <pivotArea dataOnly="0" labelOnly="1" outline="0" fieldPosition="0">
        <references count="1">
          <reference field="6" count="1">
            <x v="169"/>
          </reference>
        </references>
      </pivotArea>
    </format>
    <format dxfId="107">
      <pivotArea dataOnly="0" labelOnly="1" outline="0" fieldPosition="0">
        <references count="1">
          <reference field="6" count="1">
            <x v="170"/>
          </reference>
        </references>
      </pivotArea>
    </format>
    <format dxfId="106">
      <pivotArea dataOnly="0" labelOnly="1" outline="0" fieldPosition="0">
        <references count="1">
          <reference field="6" count="1">
            <x v="171"/>
          </reference>
        </references>
      </pivotArea>
    </format>
    <format dxfId="105">
      <pivotArea dataOnly="0" labelOnly="1" outline="0" fieldPosition="0">
        <references count="1">
          <reference field="6" count="1">
            <x v="172"/>
          </reference>
        </references>
      </pivotArea>
    </format>
    <format dxfId="104">
      <pivotArea dataOnly="0" labelOnly="1" outline="0" fieldPosition="0">
        <references count="1">
          <reference field="6" count="1">
            <x v="173"/>
          </reference>
        </references>
      </pivotArea>
    </format>
    <format dxfId="103">
      <pivotArea dataOnly="0" labelOnly="1" outline="0" fieldPosition="0">
        <references count="1">
          <reference field="6" count="1">
            <x v="174"/>
          </reference>
        </references>
      </pivotArea>
    </format>
    <format dxfId="102">
      <pivotArea dataOnly="0" labelOnly="1" outline="0" fieldPosition="0">
        <references count="1">
          <reference field="6" count="1">
            <x v="175"/>
          </reference>
        </references>
      </pivotArea>
    </format>
    <format dxfId="101">
      <pivotArea dataOnly="0" labelOnly="1" outline="0" fieldPosition="0">
        <references count="1">
          <reference field="6" count="1">
            <x v="176"/>
          </reference>
        </references>
      </pivotArea>
    </format>
    <format dxfId="100">
      <pivotArea dataOnly="0" labelOnly="1" outline="0" fieldPosition="0">
        <references count="1">
          <reference field="6" count="1">
            <x v="177"/>
          </reference>
        </references>
      </pivotArea>
    </format>
    <format dxfId="99">
      <pivotArea dataOnly="0" labelOnly="1" outline="0" fieldPosition="0">
        <references count="1">
          <reference field="6" count="1">
            <x v="178"/>
          </reference>
        </references>
      </pivotArea>
    </format>
    <format dxfId="98">
      <pivotArea dataOnly="0" labelOnly="1" outline="0" fieldPosition="0">
        <references count="1">
          <reference field="6" count="1">
            <x v="179"/>
          </reference>
        </references>
      </pivotArea>
    </format>
    <format dxfId="97">
      <pivotArea dataOnly="0" labelOnly="1" outline="0" fieldPosition="0">
        <references count="1">
          <reference field="6" count="1">
            <x v="180"/>
          </reference>
        </references>
      </pivotArea>
    </format>
    <format dxfId="96">
      <pivotArea dataOnly="0" labelOnly="1" outline="0" fieldPosition="0">
        <references count="1">
          <reference field="6" count="1">
            <x v="181"/>
          </reference>
        </references>
      </pivotArea>
    </format>
    <format dxfId="95">
      <pivotArea dataOnly="0" labelOnly="1" outline="0" fieldPosition="0">
        <references count="1">
          <reference field="6" count="1">
            <x v="182"/>
          </reference>
        </references>
      </pivotArea>
    </format>
    <format dxfId="94">
      <pivotArea dataOnly="0" labelOnly="1" outline="0" fieldPosition="0">
        <references count="1">
          <reference field="6" count="1">
            <x v="183"/>
          </reference>
        </references>
      </pivotArea>
    </format>
    <format dxfId="93">
      <pivotArea dataOnly="0" labelOnly="1" outline="0" fieldPosition="0">
        <references count="1">
          <reference field="6" count="1">
            <x v="184"/>
          </reference>
        </references>
      </pivotArea>
    </format>
    <format dxfId="92">
      <pivotArea dataOnly="0" labelOnly="1" outline="0" fieldPosition="0">
        <references count="1">
          <reference field="6" count="1">
            <x v="185"/>
          </reference>
        </references>
      </pivotArea>
    </format>
    <format dxfId="91">
      <pivotArea dataOnly="0" labelOnly="1" outline="0" fieldPosition="0">
        <references count="1">
          <reference field="6" count="1">
            <x v="186"/>
          </reference>
        </references>
      </pivotArea>
    </format>
    <format dxfId="90">
      <pivotArea dataOnly="0" labelOnly="1" outline="0" fieldPosition="0">
        <references count="1">
          <reference field="6" count="1">
            <x v="187"/>
          </reference>
        </references>
      </pivotArea>
    </format>
    <format dxfId="89">
      <pivotArea dataOnly="0" labelOnly="1" outline="0" fieldPosition="0">
        <references count="1">
          <reference field="6" count="1">
            <x v="188"/>
          </reference>
        </references>
      </pivotArea>
    </format>
    <format dxfId="88">
      <pivotArea dataOnly="0" labelOnly="1" outline="0" fieldPosition="0">
        <references count="1">
          <reference field="6" count="1">
            <x v="189"/>
          </reference>
        </references>
      </pivotArea>
    </format>
    <format dxfId="87">
      <pivotArea dataOnly="0" labelOnly="1" outline="0" fieldPosition="0">
        <references count="1">
          <reference field="6" count="1">
            <x v="190"/>
          </reference>
        </references>
      </pivotArea>
    </format>
    <format dxfId="86">
      <pivotArea dataOnly="0" labelOnly="1" outline="0" fieldPosition="0">
        <references count="1">
          <reference field="6" count="1">
            <x v="191"/>
          </reference>
        </references>
      </pivotArea>
    </format>
    <format dxfId="85">
      <pivotArea dataOnly="0" labelOnly="1" outline="0" fieldPosition="0">
        <references count="1">
          <reference field="6" count="1">
            <x v="192"/>
          </reference>
        </references>
      </pivotArea>
    </format>
    <format dxfId="84">
      <pivotArea dataOnly="0" labelOnly="1" outline="0" fieldPosition="0">
        <references count="1">
          <reference field="6" count="1">
            <x v="193"/>
          </reference>
        </references>
      </pivotArea>
    </format>
    <format dxfId="83">
      <pivotArea dataOnly="0" labelOnly="1" outline="0" fieldPosition="0">
        <references count="1">
          <reference field="6" count="1">
            <x v="194"/>
          </reference>
        </references>
      </pivotArea>
    </format>
    <format dxfId="82">
      <pivotArea dataOnly="0" labelOnly="1" outline="0" fieldPosition="0">
        <references count="1">
          <reference field="6" count="1">
            <x v="195"/>
          </reference>
        </references>
      </pivotArea>
    </format>
    <format dxfId="81">
      <pivotArea dataOnly="0" labelOnly="1" outline="0" fieldPosition="0">
        <references count="1">
          <reference field="6" count="1">
            <x v="196"/>
          </reference>
        </references>
      </pivotArea>
    </format>
    <format dxfId="80">
      <pivotArea dataOnly="0" labelOnly="1" outline="0" fieldPosition="0">
        <references count="1">
          <reference field="6" count="1">
            <x v="197"/>
          </reference>
        </references>
      </pivotArea>
    </format>
    <format dxfId="79">
      <pivotArea dataOnly="0" labelOnly="1" outline="0" fieldPosition="0">
        <references count="1">
          <reference field="6" count="1">
            <x v="198"/>
          </reference>
        </references>
      </pivotArea>
    </format>
    <format dxfId="78">
      <pivotArea dataOnly="0" labelOnly="1" outline="0" fieldPosition="0">
        <references count="1">
          <reference field="6" count="1">
            <x v="199"/>
          </reference>
        </references>
      </pivotArea>
    </format>
    <format dxfId="77">
      <pivotArea dataOnly="0" labelOnly="1" outline="0" fieldPosition="0">
        <references count="1">
          <reference field="6" count="1">
            <x v="200"/>
          </reference>
        </references>
      </pivotArea>
    </format>
    <format dxfId="76">
      <pivotArea dataOnly="0" labelOnly="1" outline="0" fieldPosition="0">
        <references count="1">
          <reference field="6" count="1">
            <x v="201"/>
          </reference>
        </references>
      </pivotArea>
    </format>
    <format dxfId="75">
      <pivotArea dataOnly="0" labelOnly="1" outline="0" fieldPosition="0">
        <references count="1">
          <reference field="6" count="1">
            <x v="202"/>
          </reference>
        </references>
      </pivotArea>
    </format>
    <format dxfId="74">
      <pivotArea dataOnly="0" labelOnly="1" outline="0" fieldPosition="0">
        <references count="1">
          <reference field="6" count="1">
            <x v="203"/>
          </reference>
        </references>
      </pivotArea>
    </format>
    <format dxfId="73">
      <pivotArea dataOnly="0" labelOnly="1" outline="0" fieldPosition="0">
        <references count="1">
          <reference field="6" count="1">
            <x v="204"/>
          </reference>
        </references>
      </pivotArea>
    </format>
    <format dxfId="72">
      <pivotArea dataOnly="0" labelOnly="1" outline="0" fieldPosition="0">
        <references count="1">
          <reference field="6" count="1">
            <x v="205"/>
          </reference>
        </references>
      </pivotArea>
    </format>
    <format dxfId="71">
      <pivotArea dataOnly="0" labelOnly="1" outline="0" fieldPosition="0">
        <references count="1">
          <reference field="6" count="1">
            <x v="206"/>
          </reference>
        </references>
      </pivotArea>
    </format>
    <format dxfId="70">
      <pivotArea dataOnly="0" labelOnly="1" outline="0" fieldPosition="0">
        <references count="1">
          <reference field="6" count="1">
            <x v="207"/>
          </reference>
        </references>
      </pivotArea>
    </format>
    <format dxfId="69">
      <pivotArea dataOnly="0" labelOnly="1" outline="0" fieldPosition="0">
        <references count="1">
          <reference field="6" count="1">
            <x v="208"/>
          </reference>
        </references>
      </pivotArea>
    </format>
    <format dxfId="68">
      <pivotArea dataOnly="0" labelOnly="1" outline="0" fieldPosition="0">
        <references count="1">
          <reference field="6" count="1">
            <x v="209"/>
          </reference>
        </references>
      </pivotArea>
    </format>
    <format dxfId="67">
      <pivotArea dataOnly="0" labelOnly="1" outline="0" fieldPosition="0">
        <references count="1">
          <reference field="6" count="1">
            <x v="210"/>
          </reference>
        </references>
      </pivotArea>
    </format>
    <format dxfId="66">
      <pivotArea dataOnly="0" labelOnly="1" outline="0" fieldPosition="0">
        <references count="1">
          <reference field="6" count="1">
            <x v="211"/>
          </reference>
        </references>
      </pivotArea>
    </format>
    <format dxfId="65">
      <pivotArea dataOnly="0" labelOnly="1" outline="0" fieldPosition="0">
        <references count="1">
          <reference field="6" count="1">
            <x v="212"/>
          </reference>
        </references>
      </pivotArea>
    </format>
    <format dxfId="64">
      <pivotArea dataOnly="0" labelOnly="1" outline="0" fieldPosition="0">
        <references count="1">
          <reference field="6" count="1">
            <x v="213"/>
          </reference>
        </references>
      </pivotArea>
    </format>
    <format dxfId="63">
      <pivotArea dataOnly="0" labelOnly="1" outline="0" fieldPosition="0">
        <references count="1">
          <reference field="6" count="1">
            <x v="214"/>
          </reference>
        </references>
      </pivotArea>
    </format>
    <format dxfId="62">
      <pivotArea dataOnly="0" labelOnly="1" outline="0" fieldPosition="0">
        <references count="1">
          <reference field="6" count="1">
            <x v="215"/>
          </reference>
        </references>
      </pivotArea>
    </format>
    <format dxfId="61">
      <pivotArea dataOnly="0" labelOnly="1" outline="0" fieldPosition="0">
        <references count="1">
          <reference field="6" count="1">
            <x v="216"/>
          </reference>
        </references>
      </pivotArea>
    </format>
    <format dxfId="60">
      <pivotArea dataOnly="0" labelOnly="1" outline="0" fieldPosition="0">
        <references count="1">
          <reference field="6" count="1">
            <x v="217"/>
          </reference>
        </references>
      </pivotArea>
    </format>
    <format dxfId="59">
      <pivotArea dataOnly="0" labelOnly="1" outline="0" fieldPosition="0">
        <references count="1">
          <reference field="6" count="1">
            <x v="218"/>
          </reference>
        </references>
      </pivotArea>
    </format>
    <format dxfId="58">
      <pivotArea dataOnly="0" labelOnly="1" outline="0" fieldPosition="0">
        <references count="1">
          <reference field="6" count="1">
            <x v="219"/>
          </reference>
        </references>
      </pivotArea>
    </format>
    <format dxfId="57">
      <pivotArea dataOnly="0" labelOnly="1" outline="0" fieldPosition="0">
        <references count="1">
          <reference field="6" count="1">
            <x v="220"/>
          </reference>
        </references>
      </pivotArea>
    </format>
    <format dxfId="56">
      <pivotArea dataOnly="0" labelOnly="1" outline="0" fieldPosition="0">
        <references count="1">
          <reference field="6" count="1">
            <x v="221"/>
          </reference>
        </references>
      </pivotArea>
    </format>
    <format dxfId="55">
      <pivotArea dataOnly="0" labelOnly="1" outline="0" fieldPosition="0">
        <references count="1">
          <reference field="6" count="1">
            <x v="222"/>
          </reference>
        </references>
      </pivotArea>
    </format>
    <format dxfId="54">
      <pivotArea dataOnly="0" labelOnly="1" outline="0" fieldPosition="0">
        <references count="1">
          <reference field="6" count="1">
            <x v="223"/>
          </reference>
        </references>
      </pivotArea>
    </format>
    <format dxfId="53">
      <pivotArea dataOnly="0" labelOnly="1" outline="0" fieldPosition="0">
        <references count="1">
          <reference field="6" count="1">
            <x v="224"/>
          </reference>
        </references>
      </pivotArea>
    </format>
    <format dxfId="52">
      <pivotArea dataOnly="0" labelOnly="1" outline="0" fieldPosition="0">
        <references count="1">
          <reference field="6" count="1">
            <x v="225"/>
          </reference>
        </references>
      </pivotArea>
    </format>
    <format dxfId="51">
      <pivotArea dataOnly="0" labelOnly="1" outline="0" fieldPosition="0">
        <references count="1">
          <reference field="6" count="1">
            <x v="226"/>
          </reference>
        </references>
      </pivotArea>
    </format>
    <format dxfId="50">
      <pivotArea dataOnly="0" labelOnly="1" outline="0" fieldPosition="0">
        <references count="1">
          <reference field="6" count="1">
            <x v="227"/>
          </reference>
        </references>
      </pivotArea>
    </format>
    <format dxfId="49">
      <pivotArea dataOnly="0" labelOnly="1" outline="0" fieldPosition="0">
        <references count="1">
          <reference field="6" count="1">
            <x v="228"/>
          </reference>
        </references>
      </pivotArea>
    </format>
    <format dxfId="48">
      <pivotArea dataOnly="0" labelOnly="1" outline="0" fieldPosition="0">
        <references count="1">
          <reference field="6" count="1">
            <x v="229"/>
          </reference>
        </references>
      </pivotArea>
    </format>
    <format dxfId="47">
      <pivotArea dataOnly="0" labelOnly="1" outline="0" fieldPosition="0">
        <references count="1">
          <reference field="6" count="1">
            <x v="230"/>
          </reference>
        </references>
      </pivotArea>
    </format>
    <format dxfId="46">
      <pivotArea dataOnly="0" labelOnly="1" outline="0" fieldPosition="0">
        <references count="1">
          <reference field="6" count="1">
            <x v="231"/>
          </reference>
        </references>
      </pivotArea>
    </format>
    <format dxfId="45">
      <pivotArea dataOnly="0" labelOnly="1" outline="0" fieldPosition="0">
        <references count="1">
          <reference field="6" count="1">
            <x v="232"/>
          </reference>
        </references>
      </pivotArea>
    </format>
    <format dxfId="44">
      <pivotArea dataOnly="0" labelOnly="1" outline="0" fieldPosition="0">
        <references count="1">
          <reference field="6" count="1">
            <x v="233"/>
          </reference>
        </references>
      </pivotArea>
    </format>
    <format dxfId="43">
      <pivotArea dataOnly="0" labelOnly="1" outline="0" fieldPosition="0">
        <references count="1">
          <reference field="6" count="1">
            <x v="234"/>
          </reference>
        </references>
      </pivotArea>
    </format>
    <format dxfId="42">
      <pivotArea dataOnly="0" labelOnly="1" outline="0" fieldPosition="0">
        <references count="1">
          <reference field="6" count="1">
            <x v="235"/>
          </reference>
        </references>
      </pivotArea>
    </format>
    <format dxfId="41">
      <pivotArea dataOnly="0" labelOnly="1" outline="0" fieldPosition="0">
        <references count="1">
          <reference field="6" count="1">
            <x v="236"/>
          </reference>
        </references>
      </pivotArea>
    </format>
    <format dxfId="40">
      <pivotArea dataOnly="0" labelOnly="1" outline="0" fieldPosition="0">
        <references count="1">
          <reference field="6" count="1">
            <x v="237"/>
          </reference>
        </references>
      </pivotArea>
    </format>
    <format dxfId="39">
      <pivotArea dataOnly="0" labelOnly="1" outline="0" fieldPosition="0">
        <references count="1">
          <reference field="6" count="1">
            <x v="238"/>
          </reference>
        </references>
      </pivotArea>
    </format>
    <format dxfId="38">
      <pivotArea dataOnly="0" labelOnly="1" outline="0" fieldPosition="0">
        <references count="1">
          <reference field="6" count="1">
            <x v="239"/>
          </reference>
        </references>
      </pivotArea>
    </format>
    <format dxfId="37">
      <pivotArea dataOnly="0" labelOnly="1" outline="0" fieldPosition="0">
        <references count="1">
          <reference field="6" count="1">
            <x v="240"/>
          </reference>
        </references>
      </pivotArea>
    </format>
    <format dxfId="36">
      <pivotArea dataOnly="0" labelOnly="1" outline="0" fieldPosition="0">
        <references count="1">
          <reference field="6" count="1">
            <x v="241"/>
          </reference>
        </references>
      </pivotArea>
    </format>
    <format dxfId="35">
      <pivotArea dataOnly="0" labelOnly="1" outline="0" fieldPosition="0">
        <references count="1">
          <reference field="6" count="1">
            <x v="242"/>
          </reference>
        </references>
      </pivotArea>
    </format>
    <format dxfId="34">
      <pivotArea dataOnly="0" labelOnly="1" outline="0" fieldPosition="0">
        <references count="1">
          <reference field="6" count="1">
            <x v="243"/>
          </reference>
        </references>
      </pivotArea>
    </format>
    <format dxfId="33">
      <pivotArea dataOnly="0" labelOnly="1" outline="0" fieldPosition="0">
        <references count="1">
          <reference field="6" count="1">
            <x v="244"/>
          </reference>
        </references>
      </pivotArea>
    </format>
    <format dxfId="32">
      <pivotArea dataOnly="0" labelOnly="1" outline="0" fieldPosition="0">
        <references count="1">
          <reference field="6" count="1">
            <x v="245"/>
          </reference>
        </references>
      </pivotArea>
    </format>
    <format dxfId="31">
      <pivotArea dataOnly="0" labelOnly="1" outline="0" fieldPosition="0">
        <references count="1">
          <reference field="6" count="1">
            <x v="246"/>
          </reference>
        </references>
      </pivotArea>
    </format>
    <format dxfId="30">
      <pivotArea dataOnly="0" labelOnly="1" outline="0" fieldPosition="0">
        <references count="1">
          <reference field="6" count="1">
            <x v="247"/>
          </reference>
        </references>
      </pivotArea>
    </format>
    <format dxfId="29">
      <pivotArea dataOnly="0" labelOnly="1" outline="0" fieldPosition="0">
        <references count="1">
          <reference field="6" count="1">
            <x v="248"/>
          </reference>
        </references>
      </pivotArea>
    </format>
    <format dxfId="28">
      <pivotArea dataOnly="0" labelOnly="1" outline="0" fieldPosition="0">
        <references count="1">
          <reference field="6" count="1">
            <x v="249"/>
          </reference>
        </references>
      </pivotArea>
    </format>
    <format dxfId="27">
      <pivotArea dataOnly="0" labelOnly="1" outline="0" fieldPosition="0">
        <references count="1">
          <reference field="6" count="1">
            <x v="250"/>
          </reference>
        </references>
      </pivotArea>
    </format>
    <format dxfId="26">
      <pivotArea dataOnly="0" labelOnly="1" outline="0" fieldPosition="0">
        <references count="1">
          <reference field="6" count="1">
            <x v="251"/>
          </reference>
        </references>
      </pivotArea>
    </format>
    <format dxfId="25">
      <pivotArea dataOnly="0" labelOnly="1" outline="0" fieldPosition="0">
        <references count="1">
          <reference field="6" count="1">
            <x v="252"/>
          </reference>
        </references>
      </pivotArea>
    </format>
    <format dxfId="24">
      <pivotArea dataOnly="0" labelOnly="1" outline="0" fieldPosition="0">
        <references count="1">
          <reference field="6" count="1">
            <x v="253"/>
          </reference>
        </references>
      </pivotArea>
    </format>
    <format dxfId="23">
      <pivotArea dataOnly="0" labelOnly="1" outline="0" fieldPosition="0">
        <references count="1">
          <reference field="6" count="1">
            <x v="254"/>
          </reference>
        </references>
      </pivotArea>
    </format>
    <format dxfId="22">
      <pivotArea dataOnly="0" labelOnly="1" outline="0" fieldPosition="0">
        <references count="1">
          <reference field="6" count="1">
            <x v="255"/>
          </reference>
        </references>
      </pivotArea>
    </format>
    <format dxfId="21">
      <pivotArea dataOnly="0" labelOnly="1" outline="0" fieldPosition="0">
        <references count="1">
          <reference field="6" count="1">
            <x v="256"/>
          </reference>
        </references>
      </pivotArea>
    </format>
    <format dxfId="20">
      <pivotArea dataOnly="0" labelOnly="1" outline="0" fieldPosition="0">
        <references count="1">
          <reference field="6" count="1">
            <x v="257"/>
          </reference>
        </references>
      </pivotArea>
    </format>
    <format dxfId="19">
      <pivotArea dataOnly="0" labelOnly="1" outline="0" fieldPosition="0">
        <references count="1">
          <reference field="6" count="1">
            <x v="258"/>
          </reference>
        </references>
      </pivotArea>
    </format>
    <format dxfId="18">
      <pivotArea dataOnly="0" labelOnly="1" outline="0" fieldPosition="0">
        <references count="1">
          <reference field="6" count="1">
            <x v="259"/>
          </reference>
        </references>
      </pivotArea>
    </format>
    <format dxfId="17">
      <pivotArea dataOnly="0" labelOnly="1" outline="0" fieldPosition="0">
        <references count="1">
          <reference field="6" count="1">
            <x v="260"/>
          </reference>
        </references>
      </pivotArea>
    </format>
    <format dxfId="16">
      <pivotArea dataOnly="0" labelOnly="1" outline="0" fieldPosition="0">
        <references count="1">
          <reference field="6" count="1">
            <x v="261"/>
          </reference>
        </references>
      </pivotArea>
    </format>
    <format dxfId="15">
      <pivotArea dataOnly="0" labelOnly="1" outline="0" fieldPosition="0">
        <references count="1">
          <reference field="6" count="1">
            <x v="262"/>
          </reference>
        </references>
      </pivotArea>
    </format>
    <format dxfId="14">
      <pivotArea dataOnly="0" labelOnly="1" outline="0" fieldPosition="0">
        <references count="1">
          <reference field="6" count="1">
            <x v="263"/>
          </reference>
        </references>
      </pivotArea>
    </format>
    <format dxfId="13">
      <pivotArea dataOnly="0" labelOnly="1" outline="0" fieldPosition="0">
        <references count="1">
          <reference field="6" count="1">
            <x v="264"/>
          </reference>
        </references>
      </pivotArea>
    </format>
    <format dxfId="12">
      <pivotArea dataOnly="0" labelOnly="1" outline="0" fieldPosition="0">
        <references count="1">
          <reference field="6" count="1">
            <x v="265"/>
          </reference>
        </references>
      </pivotArea>
    </format>
    <format dxfId="11">
      <pivotArea dataOnly="0" labelOnly="1" outline="0" fieldPosition="0">
        <references count="1">
          <reference field="6" count="1">
            <x v="266"/>
          </reference>
        </references>
      </pivotArea>
    </format>
    <format dxfId="10">
      <pivotArea dataOnly="0" labelOnly="1" outline="0" fieldPosition="0">
        <references count="1">
          <reference field="6" count="1">
            <x v="267"/>
          </reference>
        </references>
      </pivotArea>
    </format>
    <format dxfId="9">
      <pivotArea dataOnly="0" labelOnly="1" outline="0" fieldPosition="0">
        <references count="1">
          <reference field="6" count="1">
            <x v="268"/>
          </reference>
        </references>
      </pivotArea>
    </format>
    <format dxfId="8">
      <pivotArea dataOnly="0" labelOnly="1" outline="0" fieldPosition="0">
        <references count="1">
          <reference field="6" count="1">
            <x v="269"/>
          </reference>
        </references>
      </pivotArea>
    </format>
    <format dxfId="7">
      <pivotArea dataOnly="0" labelOnly="1" outline="0" fieldPosition="0">
        <references count="1">
          <reference field="6" count="1">
            <x v="270"/>
          </reference>
        </references>
      </pivotArea>
    </format>
    <format dxfId="6">
      <pivotArea dataOnly="0" labelOnly="1" outline="0" fieldPosition="0">
        <references count="1">
          <reference field="6" count="1">
            <x v="271"/>
          </reference>
        </references>
      </pivotArea>
    </format>
    <format dxfId="5">
      <pivotArea dataOnly="0" labelOnly="1" outline="0" fieldPosition="0">
        <references count="1">
          <reference field="6" count="1">
            <x v="272"/>
          </reference>
        </references>
      </pivotArea>
    </format>
    <format dxfId="4">
      <pivotArea dataOnly="0" labelOnly="1" outline="0" fieldPosition="0">
        <references count="1">
          <reference field="6" count="1">
            <x v="273"/>
          </reference>
        </references>
      </pivotArea>
    </format>
    <format dxfId="3">
      <pivotArea dataOnly="0" labelOnly="1" outline="0" fieldPosition="0">
        <references count="1">
          <reference field="6" count="1">
            <x v="274"/>
          </reference>
        </references>
      </pivotArea>
    </format>
    <format dxfId="2">
      <pivotArea dataOnly="0" labelOnly="1" outline="0" fieldPosition="0">
        <references count="1">
          <reference field="6" count="1">
            <x v="275"/>
          </reference>
        </references>
      </pivotArea>
    </format>
    <format dxfId="1">
      <pivotArea dataOnly="0" labelOnly="1" outline="0" fieldPosition="0">
        <references count="1">
          <reference field="6" count="1">
            <x v="276"/>
          </reference>
        </references>
      </pivotArea>
    </format>
    <format dxfId="0">
      <pivotArea dataOnly="0" labelOnly="1" outline="0" fieldPosition="0">
        <references count="1">
          <reference field="6" count="1">
            <x v="277"/>
          </reference>
        </references>
      </pivotArea>
    </format>
  </formats>
  <pivotTableStyleInfo name="None" showRowHeaders="1" showColHeaders="1" showRowStripes="0" showColStripes="0"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pageSetUpPr fitToPage="1"/>
  </sheetPr>
  <dimension ref="A1:W19"/>
  <sheetViews>
    <sheetView tabSelected="1" zoomScale="85" zoomScaleNormal="85" zoomScaleSheetLayoutView="100" workbookViewId="0">
      <selection activeCell="J7" sqref="J7"/>
    </sheetView>
  </sheetViews>
  <sheetFormatPr defaultRowHeight="13.5"/>
  <cols>
    <col min="1" max="1" width="20.375" style="23" customWidth="1"/>
    <col min="2" max="2" width="17.75" style="23" customWidth="1"/>
    <col min="3" max="3" width="21.875" style="23" customWidth="1"/>
    <col min="4" max="5" width="9.5" style="23" customWidth="1"/>
    <col min="6" max="6" width="12.125" style="23" customWidth="1"/>
    <col min="7" max="7" width="8" style="24" customWidth="1"/>
    <col min="8" max="8" width="7" style="23" customWidth="1"/>
    <col min="9" max="9" width="7" style="24" customWidth="1"/>
    <col min="10" max="10" width="9.75" style="23" customWidth="1"/>
    <col min="11" max="11" width="23.875" style="24" customWidth="1"/>
    <col min="12" max="12" width="7.625" style="23" customWidth="1"/>
    <col min="13" max="17" width="7.625" style="24" customWidth="1"/>
    <col min="18" max="18" width="19.25" style="24" customWidth="1"/>
    <col min="19" max="23" width="7.625" style="24" customWidth="1"/>
    <col min="24" max="16384" width="9" style="25"/>
  </cols>
  <sheetData>
    <row r="1" spans="1:23">
      <c r="A1" s="26" t="s">
        <v>0</v>
      </c>
    </row>
    <row r="2" spans="1:23" ht="67.5" customHeight="1">
      <c r="A2" s="33" t="s">
        <v>5162</v>
      </c>
      <c r="B2" s="33"/>
      <c r="C2" s="33"/>
      <c r="D2" s="33"/>
      <c r="E2" s="33"/>
      <c r="F2" s="33"/>
      <c r="G2" s="33"/>
      <c r="H2" s="33"/>
      <c r="I2" s="33"/>
      <c r="J2" s="33"/>
      <c r="K2" s="33"/>
      <c r="L2" s="33"/>
      <c r="M2" s="33"/>
      <c r="N2" s="33"/>
      <c r="O2" s="33"/>
      <c r="P2" s="33"/>
      <c r="Q2" s="33"/>
      <c r="R2" s="33"/>
      <c r="S2" s="33"/>
      <c r="T2" s="33"/>
      <c r="U2" s="33"/>
      <c r="V2" s="33"/>
      <c r="W2" s="33"/>
    </row>
    <row r="3" spans="1:23" ht="29.1" customHeight="1">
      <c r="A3" s="32" t="s">
        <v>1</v>
      </c>
      <c r="B3" s="32" t="s">
        <v>2</v>
      </c>
      <c r="C3" s="32" t="s">
        <v>3</v>
      </c>
      <c r="D3" s="32" t="s">
        <v>4</v>
      </c>
      <c r="E3" s="32"/>
      <c r="F3" s="32"/>
      <c r="G3" s="32" t="s">
        <v>5</v>
      </c>
      <c r="H3" s="32" t="s">
        <v>6</v>
      </c>
      <c r="I3" s="32" t="s">
        <v>7</v>
      </c>
      <c r="J3" s="32" t="s">
        <v>8</v>
      </c>
      <c r="K3" s="32" t="s">
        <v>9</v>
      </c>
      <c r="L3" s="32" t="s">
        <v>10</v>
      </c>
      <c r="M3" s="32" t="s">
        <v>11</v>
      </c>
      <c r="N3" s="32" t="s">
        <v>12</v>
      </c>
      <c r="O3" s="32" t="s">
        <v>13</v>
      </c>
      <c r="P3" s="32" t="s">
        <v>14</v>
      </c>
      <c r="Q3" s="32" t="s">
        <v>15</v>
      </c>
      <c r="R3" s="32" t="s">
        <v>16</v>
      </c>
      <c r="S3" s="32" t="s">
        <v>17</v>
      </c>
      <c r="T3" s="32"/>
      <c r="U3" s="32"/>
      <c r="V3" s="32"/>
      <c r="W3" s="32"/>
    </row>
    <row r="4" spans="1:23" ht="30" customHeight="1">
      <c r="A4" s="32"/>
      <c r="B4" s="32"/>
      <c r="C4" s="32"/>
      <c r="D4" s="27" t="s">
        <v>18</v>
      </c>
      <c r="E4" s="27" t="s">
        <v>19</v>
      </c>
      <c r="F4" s="27" t="s">
        <v>20</v>
      </c>
      <c r="G4" s="32"/>
      <c r="H4" s="32"/>
      <c r="I4" s="32"/>
      <c r="J4" s="32"/>
      <c r="K4" s="32"/>
      <c r="L4" s="32"/>
      <c r="M4" s="32"/>
      <c r="N4" s="32"/>
      <c r="O4" s="32"/>
      <c r="P4" s="32"/>
      <c r="Q4" s="32"/>
      <c r="R4" s="32"/>
      <c r="S4" s="27" t="s">
        <v>21</v>
      </c>
      <c r="T4" s="27" t="s">
        <v>22</v>
      </c>
      <c r="U4" s="27" t="s">
        <v>23</v>
      </c>
      <c r="V4" s="27" t="s">
        <v>24</v>
      </c>
      <c r="W4" s="27" t="s">
        <v>25</v>
      </c>
    </row>
    <row r="5" spans="1:23" s="22" customFormat="1" ht="49.5" customHeight="1">
      <c r="A5" s="28" t="s">
        <v>26</v>
      </c>
      <c r="B5" s="29" t="s">
        <v>27</v>
      </c>
      <c r="C5" s="29" t="s">
        <v>28</v>
      </c>
      <c r="D5" s="30" t="s">
        <v>29</v>
      </c>
      <c r="E5" s="30" t="s">
        <v>30</v>
      </c>
      <c r="F5" s="29" t="s">
        <v>5160</v>
      </c>
      <c r="G5" s="29" t="s">
        <v>5161</v>
      </c>
      <c r="H5" s="29" t="s">
        <v>31</v>
      </c>
      <c r="I5" s="29" t="s">
        <v>32</v>
      </c>
      <c r="J5" s="29" t="s">
        <v>33</v>
      </c>
      <c r="K5" s="29" t="s">
        <v>34</v>
      </c>
      <c r="L5" s="30" t="s">
        <v>35</v>
      </c>
      <c r="M5" s="30" t="s">
        <v>36</v>
      </c>
      <c r="N5" s="30" t="s">
        <v>37</v>
      </c>
      <c r="O5" s="30" t="s">
        <v>38</v>
      </c>
      <c r="P5" s="30" t="s">
        <v>39</v>
      </c>
      <c r="Q5" s="29" t="s">
        <v>40</v>
      </c>
      <c r="R5" s="29" t="s">
        <v>5158</v>
      </c>
      <c r="S5" s="31"/>
      <c r="T5" s="31"/>
      <c r="U5" s="31"/>
      <c r="V5" s="31"/>
      <c r="W5" s="31"/>
    </row>
    <row r="6" spans="1:23" s="22" customFormat="1" ht="49.5" customHeight="1">
      <c r="A6" s="28" t="s">
        <v>26</v>
      </c>
      <c r="B6" s="29" t="s">
        <v>27</v>
      </c>
      <c r="C6" s="29" t="s">
        <v>28</v>
      </c>
      <c r="D6" s="30" t="s">
        <v>29</v>
      </c>
      <c r="E6" s="30" t="s">
        <v>30</v>
      </c>
      <c r="F6" s="29" t="s">
        <v>41</v>
      </c>
      <c r="G6" s="29" t="s">
        <v>5161</v>
      </c>
      <c r="H6" s="29" t="s">
        <v>31</v>
      </c>
      <c r="I6" s="29" t="s">
        <v>42</v>
      </c>
      <c r="J6" s="29" t="s">
        <v>43</v>
      </c>
      <c r="K6" s="29" t="s">
        <v>34</v>
      </c>
      <c r="L6" s="30" t="s">
        <v>35</v>
      </c>
      <c r="M6" s="30" t="s">
        <v>36</v>
      </c>
      <c r="N6" s="30" t="s">
        <v>37</v>
      </c>
      <c r="O6" s="30" t="s">
        <v>38</v>
      </c>
      <c r="P6" s="30" t="s">
        <v>39</v>
      </c>
      <c r="Q6" s="29" t="s">
        <v>44</v>
      </c>
      <c r="R6" s="29" t="s">
        <v>5158</v>
      </c>
      <c r="S6" s="31"/>
      <c r="T6" s="31"/>
      <c r="U6" s="31"/>
      <c r="V6" s="31"/>
      <c r="W6" s="31"/>
    </row>
    <row r="7" spans="1:23" s="22" customFormat="1" ht="49.5" customHeight="1">
      <c r="A7" s="28" t="s">
        <v>26</v>
      </c>
      <c r="B7" s="29" t="s">
        <v>27</v>
      </c>
      <c r="C7" s="29" t="s">
        <v>28</v>
      </c>
      <c r="D7" s="30" t="s">
        <v>29</v>
      </c>
      <c r="E7" s="30" t="s">
        <v>30</v>
      </c>
      <c r="F7" s="29" t="s">
        <v>45</v>
      </c>
      <c r="G7" s="29" t="s">
        <v>5161</v>
      </c>
      <c r="H7" s="29" t="s">
        <v>31</v>
      </c>
      <c r="I7" s="29" t="s">
        <v>46</v>
      </c>
      <c r="J7" s="29" t="s">
        <v>47</v>
      </c>
      <c r="K7" s="29" t="s">
        <v>34</v>
      </c>
      <c r="L7" s="30" t="s">
        <v>35</v>
      </c>
      <c r="M7" s="30" t="s">
        <v>36</v>
      </c>
      <c r="N7" s="30" t="s">
        <v>37</v>
      </c>
      <c r="O7" s="30" t="s">
        <v>38</v>
      </c>
      <c r="P7" s="30" t="s">
        <v>39</v>
      </c>
      <c r="Q7" s="29" t="s">
        <v>48</v>
      </c>
      <c r="R7" s="29" t="s">
        <v>5158</v>
      </c>
      <c r="S7" s="31"/>
      <c r="T7" s="31"/>
      <c r="U7" s="31"/>
      <c r="V7" s="31"/>
      <c r="W7" s="31"/>
    </row>
    <row r="8" spans="1:23" s="22" customFormat="1" ht="49.5" customHeight="1">
      <c r="A8" s="28" t="s">
        <v>26</v>
      </c>
      <c r="B8" s="29" t="s">
        <v>27</v>
      </c>
      <c r="C8" s="29" t="s">
        <v>28</v>
      </c>
      <c r="D8" s="30" t="s">
        <v>29</v>
      </c>
      <c r="E8" s="30" t="s">
        <v>30</v>
      </c>
      <c r="F8" s="29" t="s">
        <v>49</v>
      </c>
      <c r="G8" s="29" t="s">
        <v>5161</v>
      </c>
      <c r="H8" s="29" t="s">
        <v>31</v>
      </c>
      <c r="I8" s="29" t="s">
        <v>46</v>
      </c>
      <c r="J8" s="29" t="s">
        <v>50</v>
      </c>
      <c r="K8" s="29" t="s">
        <v>34</v>
      </c>
      <c r="L8" s="30" t="s">
        <v>35</v>
      </c>
      <c r="M8" s="30" t="s">
        <v>36</v>
      </c>
      <c r="N8" s="30" t="s">
        <v>37</v>
      </c>
      <c r="O8" s="30" t="s">
        <v>38</v>
      </c>
      <c r="P8" s="30" t="s">
        <v>39</v>
      </c>
      <c r="Q8" s="29" t="s">
        <v>51</v>
      </c>
      <c r="R8" s="29" t="s">
        <v>52</v>
      </c>
      <c r="S8" s="31"/>
      <c r="T8" s="31"/>
      <c r="U8" s="31"/>
      <c r="V8" s="31"/>
      <c r="W8" s="31"/>
    </row>
    <row r="9" spans="1:23" s="22" customFormat="1" ht="49.5" customHeight="1">
      <c r="A9" s="28" t="s">
        <v>26</v>
      </c>
      <c r="B9" s="29" t="s">
        <v>27</v>
      </c>
      <c r="C9" s="29" t="s">
        <v>28</v>
      </c>
      <c r="D9" s="30" t="s">
        <v>29</v>
      </c>
      <c r="E9" s="30" t="s">
        <v>30</v>
      </c>
      <c r="F9" s="29" t="s">
        <v>53</v>
      </c>
      <c r="G9" s="29" t="s">
        <v>5161</v>
      </c>
      <c r="H9" s="29" t="s">
        <v>31</v>
      </c>
      <c r="I9" s="29" t="s">
        <v>46</v>
      </c>
      <c r="J9" s="29" t="s">
        <v>54</v>
      </c>
      <c r="K9" s="29" t="s">
        <v>34</v>
      </c>
      <c r="L9" s="30" t="s">
        <v>35</v>
      </c>
      <c r="M9" s="30" t="s">
        <v>36</v>
      </c>
      <c r="N9" s="30" t="s">
        <v>37</v>
      </c>
      <c r="O9" s="30" t="s">
        <v>38</v>
      </c>
      <c r="P9" s="30" t="s">
        <v>39</v>
      </c>
      <c r="Q9" s="29" t="s">
        <v>55</v>
      </c>
      <c r="R9" s="29" t="s">
        <v>52</v>
      </c>
      <c r="S9" s="31"/>
      <c r="T9" s="31"/>
      <c r="U9" s="31"/>
      <c r="V9" s="31"/>
      <c r="W9" s="31"/>
    </row>
    <row r="10" spans="1:23" s="22" customFormat="1" ht="49.5" customHeight="1">
      <c r="A10" s="28" t="s">
        <v>26</v>
      </c>
      <c r="B10" s="29" t="s">
        <v>27</v>
      </c>
      <c r="C10" s="29" t="s">
        <v>28</v>
      </c>
      <c r="D10" s="30" t="s">
        <v>29</v>
      </c>
      <c r="E10" s="30" t="s">
        <v>30</v>
      </c>
      <c r="F10" s="29" t="s">
        <v>56</v>
      </c>
      <c r="G10" s="29" t="s">
        <v>5161</v>
      </c>
      <c r="H10" s="29" t="s">
        <v>31</v>
      </c>
      <c r="I10" s="29" t="s">
        <v>46</v>
      </c>
      <c r="J10" s="29" t="s">
        <v>57</v>
      </c>
      <c r="K10" s="29" t="s">
        <v>34</v>
      </c>
      <c r="L10" s="30" t="s">
        <v>35</v>
      </c>
      <c r="M10" s="30" t="s">
        <v>36</v>
      </c>
      <c r="N10" s="30" t="s">
        <v>37</v>
      </c>
      <c r="O10" s="30" t="s">
        <v>38</v>
      </c>
      <c r="P10" s="30" t="s">
        <v>39</v>
      </c>
      <c r="Q10" s="29" t="s">
        <v>58</v>
      </c>
      <c r="R10" s="29" t="s">
        <v>52</v>
      </c>
      <c r="S10" s="31"/>
      <c r="T10" s="31"/>
      <c r="U10" s="31"/>
      <c r="V10" s="31"/>
      <c r="W10" s="31"/>
    </row>
    <row r="11" spans="1:23" s="22" customFormat="1" ht="49.5" customHeight="1">
      <c r="A11" s="28" t="s">
        <v>26</v>
      </c>
      <c r="B11" s="29" t="s">
        <v>27</v>
      </c>
      <c r="C11" s="29" t="s">
        <v>28</v>
      </c>
      <c r="D11" s="30" t="s">
        <v>29</v>
      </c>
      <c r="E11" s="30" t="s">
        <v>30</v>
      </c>
      <c r="F11" s="29" t="s">
        <v>59</v>
      </c>
      <c r="G11" s="29" t="s">
        <v>5161</v>
      </c>
      <c r="H11" s="29" t="s">
        <v>31</v>
      </c>
      <c r="I11" s="29" t="s">
        <v>60</v>
      </c>
      <c r="J11" s="29" t="s">
        <v>61</v>
      </c>
      <c r="K11" s="29" t="s">
        <v>34</v>
      </c>
      <c r="L11" s="30" t="s">
        <v>35</v>
      </c>
      <c r="M11" s="30" t="s">
        <v>36</v>
      </c>
      <c r="N11" s="30" t="s">
        <v>37</v>
      </c>
      <c r="O11" s="30" t="s">
        <v>38</v>
      </c>
      <c r="P11" s="30" t="s">
        <v>39</v>
      </c>
      <c r="Q11" s="29" t="s">
        <v>62</v>
      </c>
      <c r="R11" s="29" t="s">
        <v>63</v>
      </c>
      <c r="S11" s="31"/>
      <c r="T11" s="31"/>
      <c r="U11" s="31"/>
      <c r="V11" s="31"/>
      <c r="W11" s="31"/>
    </row>
    <row r="12" spans="1:23" s="22" customFormat="1" ht="49.5" customHeight="1">
      <c r="A12" s="28" t="s">
        <v>26</v>
      </c>
      <c r="B12" s="29" t="s">
        <v>27</v>
      </c>
      <c r="C12" s="29" t="s">
        <v>28</v>
      </c>
      <c r="D12" s="30" t="s">
        <v>29</v>
      </c>
      <c r="E12" s="30" t="s">
        <v>30</v>
      </c>
      <c r="F12" s="29" t="s">
        <v>64</v>
      </c>
      <c r="G12" s="29" t="s">
        <v>5161</v>
      </c>
      <c r="H12" s="29" t="s">
        <v>31</v>
      </c>
      <c r="I12" s="29" t="s">
        <v>42</v>
      </c>
      <c r="J12" s="29" t="s">
        <v>65</v>
      </c>
      <c r="K12" s="29" t="s">
        <v>34</v>
      </c>
      <c r="L12" s="30" t="s">
        <v>35</v>
      </c>
      <c r="M12" s="30" t="s">
        <v>36</v>
      </c>
      <c r="N12" s="30" t="s">
        <v>37</v>
      </c>
      <c r="O12" s="30" t="s">
        <v>38</v>
      </c>
      <c r="P12" s="30" t="s">
        <v>39</v>
      </c>
      <c r="Q12" s="29" t="s">
        <v>66</v>
      </c>
      <c r="R12" s="29" t="s">
        <v>63</v>
      </c>
      <c r="S12" s="31"/>
      <c r="T12" s="31"/>
      <c r="U12" s="31"/>
      <c r="V12" s="31"/>
      <c r="W12" s="31"/>
    </row>
    <row r="13" spans="1:23" s="22" customFormat="1" ht="49.5" customHeight="1">
      <c r="A13" s="28" t="s">
        <v>26</v>
      </c>
      <c r="B13" s="29" t="s">
        <v>27</v>
      </c>
      <c r="C13" s="29" t="s">
        <v>28</v>
      </c>
      <c r="D13" s="30" t="s">
        <v>29</v>
      </c>
      <c r="E13" s="30" t="s">
        <v>30</v>
      </c>
      <c r="F13" s="29" t="s">
        <v>67</v>
      </c>
      <c r="G13" s="29" t="s">
        <v>5161</v>
      </c>
      <c r="H13" s="29" t="s">
        <v>31</v>
      </c>
      <c r="I13" s="29" t="s">
        <v>42</v>
      </c>
      <c r="J13" s="29" t="s">
        <v>68</v>
      </c>
      <c r="K13" s="29" t="s">
        <v>34</v>
      </c>
      <c r="L13" s="30" t="s">
        <v>35</v>
      </c>
      <c r="M13" s="30" t="s">
        <v>36</v>
      </c>
      <c r="N13" s="30" t="s">
        <v>37</v>
      </c>
      <c r="O13" s="30" t="s">
        <v>38</v>
      </c>
      <c r="P13" s="30" t="s">
        <v>39</v>
      </c>
      <c r="Q13" s="29" t="s">
        <v>69</v>
      </c>
      <c r="R13" s="29" t="s">
        <v>70</v>
      </c>
      <c r="S13" s="31"/>
      <c r="T13" s="31"/>
      <c r="U13" s="31"/>
      <c r="V13" s="31"/>
      <c r="W13" s="31"/>
    </row>
    <row r="14" spans="1:23" s="22" customFormat="1" ht="49.5" customHeight="1">
      <c r="A14" s="28" t="s">
        <v>26</v>
      </c>
      <c r="B14" s="29" t="s">
        <v>27</v>
      </c>
      <c r="C14" s="29" t="s">
        <v>28</v>
      </c>
      <c r="D14" s="30" t="s">
        <v>29</v>
      </c>
      <c r="E14" s="30" t="s">
        <v>30</v>
      </c>
      <c r="F14" s="29" t="s">
        <v>71</v>
      </c>
      <c r="G14" s="29" t="s">
        <v>5161</v>
      </c>
      <c r="H14" s="29" t="s">
        <v>31</v>
      </c>
      <c r="I14" s="29" t="s">
        <v>72</v>
      </c>
      <c r="J14" s="29" t="s">
        <v>73</v>
      </c>
      <c r="K14" s="29" t="s">
        <v>34</v>
      </c>
      <c r="L14" s="30" t="s">
        <v>35</v>
      </c>
      <c r="M14" s="30" t="s">
        <v>36</v>
      </c>
      <c r="N14" s="30" t="s">
        <v>37</v>
      </c>
      <c r="O14" s="30" t="s">
        <v>38</v>
      </c>
      <c r="P14" s="30" t="s">
        <v>39</v>
      </c>
      <c r="Q14" s="29" t="s">
        <v>74</v>
      </c>
      <c r="R14" s="29" t="s">
        <v>5159</v>
      </c>
      <c r="S14" s="31"/>
      <c r="T14" s="31"/>
      <c r="U14" s="31"/>
      <c r="V14" s="31"/>
      <c r="W14" s="31"/>
    </row>
    <row r="15" spans="1:23" s="22" customFormat="1" ht="49.5" customHeight="1">
      <c r="A15" s="28" t="s">
        <v>26</v>
      </c>
      <c r="B15" s="29" t="s">
        <v>27</v>
      </c>
      <c r="C15" s="29" t="s">
        <v>28</v>
      </c>
      <c r="D15" s="30" t="s">
        <v>29</v>
      </c>
      <c r="E15" s="30" t="s">
        <v>30</v>
      </c>
      <c r="F15" s="29" t="s">
        <v>75</v>
      </c>
      <c r="G15" s="29" t="s">
        <v>5161</v>
      </c>
      <c r="H15" s="29" t="s">
        <v>31</v>
      </c>
      <c r="I15" s="29" t="s">
        <v>60</v>
      </c>
      <c r="J15" s="29" t="s">
        <v>76</v>
      </c>
      <c r="K15" s="29" t="s">
        <v>34</v>
      </c>
      <c r="L15" s="30" t="s">
        <v>35</v>
      </c>
      <c r="M15" s="30" t="s">
        <v>36</v>
      </c>
      <c r="N15" s="30" t="s">
        <v>37</v>
      </c>
      <c r="O15" s="30" t="s">
        <v>38</v>
      </c>
      <c r="P15" s="30" t="s">
        <v>39</v>
      </c>
      <c r="Q15" s="29" t="s">
        <v>77</v>
      </c>
      <c r="R15" s="29" t="s">
        <v>78</v>
      </c>
      <c r="S15" s="31"/>
      <c r="T15" s="31"/>
      <c r="U15" s="31"/>
      <c r="V15" s="31"/>
      <c r="W15" s="31"/>
    </row>
    <row r="16" spans="1:23" s="22" customFormat="1" ht="49.5" customHeight="1">
      <c r="A16" s="28" t="s">
        <v>26</v>
      </c>
      <c r="B16" s="29" t="s">
        <v>27</v>
      </c>
      <c r="C16" s="29" t="s">
        <v>28</v>
      </c>
      <c r="D16" s="30" t="s">
        <v>29</v>
      </c>
      <c r="E16" s="30" t="s">
        <v>30</v>
      </c>
      <c r="F16" s="29" t="s">
        <v>79</v>
      </c>
      <c r="G16" s="29" t="s">
        <v>5161</v>
      </c>
      <c r="H16" s="29" t="s">
        <v>31</v>
      </c>
      <c r="I16" s="29" t="s">
        <v>80</v>
      </c>
      <c r="J16" s="29" t="s">
        <v>81</v>
      </c>
      <c r="K16" s="29" t="s">
        <v>34</v>
      </c>
      <c r="L16" s="30" t="s">
        <v>35</v>
      </c>
      <c r="M16" s="30" t="s">
        <v>36</v>
      </c>
      <c r="N16" s="30" t="s">
        <v>37</v>
      </c>
      <c r="O16" s="30" t="s">
        <v>38</v>
      </c>
      <c r="P16" s="30" t="s">
        <v>39</v>
      </c>
      <c r="Q16" s="29" t="s">
        <v>82</v>
      </c>
      <c r="R16" s="29" t="s">
        <v>83</v>
      </c>
      <c r="S16" s="31"/>
      <c r="T16" s="31"/>
      <c r="U16" s="31"/>
      <c r="V16" s="31"/>
      <c r="W16" s="31"/>
    </row>
    <row r="17" spans="1:23" s="22" customFormat="1" ht="49.5" customHeight="1">
      <c r="A17" s="28" t="s">
        <v>26</v>
      </c>
      <c r="B17" s="29" t="s">
        <v>27</v>
      </c>
      <c r="C17" s="29" t="s">
        <v>28</v>
      </c>
      <c r="D17" s="30" t="s">
        <v>29</v>
      </c>
      <c r="E17" s="30" t="s">
        <v>30</v>
      </c>
      <c r="F17" s="29" t="s">
        <v>84</v>
      </c>
      <c r="G17" s="29" t="s">
        <v>5161</v>
      </c>
      <c r="H17" s="29" t="s">
        <v>31</v>
      </c>
      <c r="I17" s="29" t="s">
        <v>80</v>
      </c>
      <c r="J17" s="29" t="s">
        <v>85</v>
      </c>
      <c r="K17" s="29" t="s">
        <v>34</v>
      </c>
      <c r="L17" s="30" t="s">
        <v>35</v>
      </c>
      <c r="M17" s="30" t="s">
        <v>36</v>
      </c>
      <c r="N17" s="30" t="s">
        <v>37</v>
      </c>
      <c r="O17" s="30" t="s">
        <v>38</v>
      </c>
      <c r="P17" s="30" t="s">
        <v>39</v>
      </c>
      <c r="Q17" s="29" t="s">
        <v>86</v>
      </c>
      <c r="R17" s="29" t="s">
        <v>83</v>
      </c>
      <c r="S17" s="31"/>
      <c r="T17" s="31"/>
      <c r="U17" s="31"/>
      <c r="V17" s="31"/>
      <c r="W17" s="31"/>
    </row>
    <row r="18" spans="1:23" s="22" customFormat="1" ht="49.5" customHeight="1">
      <c r="A18" s="28"/>
      <c r="B18" s="29"/>
      <c r="C18" s="29"/>
      <c r="D18" s="30"/>
      <c r="E18" s="30"/>
      <c r="F18" s="29"/>
      <c r="G18" s="29"/>
      <c r="H18" s="29"/>
      <c r="I18" s="29"/>
      <c r="J18" s="29"/>
      <c r="K18" s="29"/>
      <c r="L18" s="30"/>
      <c r="M18" s="30"/>
      <c r="N18" s="30"/>
      <c r="O18" s="30"/>
      <c r="P18" s="30"/>
      <c r="Q18" s="29"/>
      <c r="R18" s="29"/>
      <c r="S18" s="31"/>
      <c r="T18" s="31"/>
      <c r="U18" s="31"/>
      <c r="V18" s="31"/>
      <c r="W18" s="31"/>
    </row>
    <row r="19" spans="1:23" s="22" customFormat="1" ht="49.5" customHeight="1">
      <c r="A19" s="28"/>
      <c r="B19" s="29"/>
      <c r="C19" s="29"/>
      <c r="D19" s="30"/>
      <c r="E19" s="30"/>
      <c r="F19" s="29"/>
      <c r="G19" s="29"/>
      <c r="H19" s="29"/>
      <c r="I19" s="29"/>
      <c r="J19" s="29"/>
      <c r="K19" s="29"/>
      <c r="L19" s="30"/>
      <c r="M19" s="30"/>
      <c r="N19" s="30"/>
      <c r="O19" s="30"/>
      <c r="P19" s="30"/>
      <c r="Q19" s="29"/>
      <c r="R19" s="29"/>
      <c r="S19" s="31"/>
      <c r="T19" s="31"/>
      <c r="U19" s="31"/>
      <c r="V19" s="31"/>
      <c r="W19" s="31"/>
    </row>
  </sheetData>
  <mergeCells count="18">
    <mergeCell ref="A2:W2"/>
    <mergeCell ref="D3:F3"/>
    <mergeCell ref="S3:W3"/>
    <mergeCell ref="A3:A4"/>
    <mergeCell ref="B3:B4"/>
    <mergeCell ref="C3:C4"/>
    <mergeCell ref="G3:G4"/>
    <mergeCell ref="H3:H4"/>
    <mergeCell ref="I3:I4"/>
    <mergeCell ref="J3:J4"/>
    <mergeCell ref="Q3:Q4"/>
    <mergeCell ref="R3:R4"/>
    <mergeCell ref="K3:K4"/>
    <mergeCell ref="L3:L4"/>
    <mergeCell ref="M3:M4"/>
    <mergeCell ref="N3:N4"/>
    <mergeCell ref="O3:O4"/>
    <mergeCell ref="P3:P4"/>
  </mergeCells>
  <phoneticPr fontId="12" type="noConversion"/>
  <dataValidations count="14">
    <dataValidation type="list" allowBlank="1" showInputMessage="1" showErrorMessage="1" sqref="H5:H17">
      <formula1>"≥,=,≤,＞,＜,定性"</formula1>
    </dataValidation>
    <dataValidation type="list" allowBlank="1" showInputMessage="1" showErrorMessage="1" sqref="D5">
      <formula1>"成本指标,产出指标,效益指标,满意度指标"</formula1>
    </dataValidation>
    <dataValidation type="list" allowBlank="1" showInputMessage="1" showErrorMessage="1" sqref="G5:G17">
      <formula1>"正向,反向"</formula1>
    </dataValidation>
    <dataValidation type="list" allowBlank="1" showInputMessage="1" showErrorMessage="1" sqref="E5">
      <formula1>"经济成本指标,社会成本指标,生态环境成本指标,数量指标,质量指标,时效指标,经济效益指标,社会效益指标,生态效益指标,服务对象满意度指标"</formula1>
    </dataValidation>
    <dataValidation type="list" allowBlank="1" showInputMessage="1" showErrorMessage="1" sqref="D6:D19">
      <formula1>"产出指标,效益指标,满意度指标"</formula1>
    </dataValidation>
    <dataValidation type="list" allowBlank="1" showInputMessage="1" showErrorMessage="1" sqref="E6:E19">
      <formula1>"数量指标,质量指标,时效指标,成本指标,经济效益指标,社会效益指标,生态效益指标,可持续影响指标,服务对象满意度指标"</formula1>
    </dataValidation>
    <dataValidation type="list" allowBlank="1" showInputMessage="1" showErrorMessage="1" sqref="H18:H19">
      <formula1>"≥,=,≤,＞,＜"</formula1>
    </dataValidation>
    <dataValidation type="list" allowBlank="1" showInputMessage="1" showErrorMessage="1" sqref="G18:G19">
      <formula1>"定性指标,定量指标"</formula1>
    </dataValidation>
    <dataValidation allowBlank="1" showInputMessage="1" sqref="I3:I4 I20:I23"/>
    <dataValidation type="list" allowBlank="1" showInputMessage="1" showErrorMessage="1" sqref="L5:L19">
      <formula1>"直接证明法,情况统计法,情况说明法,问卷调查法,趋势判断法"</formula1>
    </dataValidation>
    <dataValidation type="list" allowBlank="1" showInputMessage="1" showErrorMessage="1" sqref="M5:M19">
      <formula1>"一级项目,二级项目"</formula1>
    </dataValidation>
    <dataValidation type="list" allowBlank="1" showInputMessage="1" showErrorMessage="1" sqref="N5:N19">
      <formula1>"核心指标,辅助指标"</formula1>
    </dataValidation>
    <dataValidation type="list" allowBlank="1" showInputMessage="1" showErrorMessage="1" sqref="O5:O19">
      <formula1>"进度,标杆,定性"</formula1>
    </dataValidation>
    <dataValidation type="list" allowBlank="1" showInputMessage="1" showErrorMessage="1" sqref="P5:P19">
      <formula1>"不定向使用,仅本部门使用,仅本单位使用"</formula1>
    </dataValidation>
  </dataValidations>
  <pageMargins left="0.74803149606299213" right="0.74803149606299213" top="0.98425196850393715" bottom="0.98425196850393715" header="0.51181102362204722" footer="0.51181102362204722"/>
  <pageSetup paperSize="0" scale="48" orientation="landscape" r:id="rId1"/>
</worksheet>
</file>

<file path=xl/worksheets/sheet2.xml><?xml version="1.0" encoding="utf-8"?>
<worksheet xmlns="http://schemas.openxmlformats.org/spreadsheetml/2006/main" xmlns:r="http://schemas.openxmlformats.org/officeDocument/2006/relationships">
  <sheetPr filterMode="1"/>
  <dimension ref="A1:E1822"/>
  <sheetViews>
    <sheetView topLeftCell="A322" zoomScaleSheetLayoutView="100" workbookViewId="0">
      <selection activeCell="D1822" sqref="D1:D1822"/>
    </sheetView>
  </sheetViews>
  <sheetFormatPr defaultColWidth="8.5" defaultRowHeight="14.25"/>
  <cols>
    <col min="1" max="1" width="9" customWidth="1"/>
    <col min="2" max="4" width="25.75" customWidth="1"/>
    <col min="5" max="7" width="9" customWidth="1"/>
    <col min="8" max="14" width="8.5" customWidth="1"/>
    <col min="15" max="15" width="6.5" customWidth="1"/>
    <col min="16" max="23" width="8.5" customWidth="1"/>
    <col min="24" max="24" width="6.5" customWidth="1"/>
    <col min="25" max="34" width="8.5" customWidth="1"/>
    <col min="35" max="35" width="6.5" customWidth="1"/>
    <col min="36" max="46" width="8.5" customWidth="1"/>
    <col min="47" max="47" width="6.5" customWidth="1"/>
    <col min="48" max="57" width="8.5" customWidth="1"/>
    <col min="58" max="58" width="6.5" customWidth="1"/>
    <col min="59" max="68" width="8.5" customWidth="1"/>
    <col min="69" max="69" width="6.5" customWidth="1"/>
    <col min="70" max="76" width="8.5" customWidth="1"/>
    <col min="77" max="77" width="6.5" customWidth="1"/>
    <col min="78" max="85" width="8.5" customWidth="1"/>
    <col min="86" max="86" width="6.5" customWidth="1"/>
    <col min="87" max="98" width="8.5" customWidth="1"/>
    <col min="99" max="99" width="6.5" customWidth="1"/>
    <col min="100" max="107" width="8.5" customWidth="1"/>
    <col min="108" max="108" width="6.5" customWidth="1"/>
    <col min="109" max="118" width="8.5" customWidth="1"/>
    <col min="119" max="119" width="6.5" customWidth="1"/>
    <col min="120" max="130" width="8.5" customWidth="1"/>
    <col min="131" max="131" width="6.5" customWidth="1"/>
    <col min="132" max="137" width="8.5" customWidth="1"/>
    <col min="138" max="138" width="6.5" customWidth="1"/>
    <col min="139" max="145" width="8.5" customWidth="1"/>
    <col min="146" max="146" width="6.5" customWidth="1"/>
    <col min="147" max="151" width="8.5" customWidth="1"/>
    <col min="152" max="152" width="6.5" customWidth="1"/>
    <col min="153" max="158" width="8.5" customWidth="1"/>
    <col min="159" max="159" width="6.5" customWidth="1"/>
    <col min="160" max="165" width="8.5" customWidth="1"/>
    <col min="166" max="166" width="6.5" customWidth="1"/>
    <col min="167" max="172" width="8.5" customWidth="1"/>
    <col min="173" max="173" width="6.5" customWidth="1"/>
    <col min="174" max="179" width="8.5" customWidth="1"/>
    <col min="180" max="180" width="6.5" customWidth="1"/>
    <col min="181" max="186" width="8.5" customWidth="1"/>
    <col min="187" max="187" width="6.5" customWidth="1"/>
    <col min="188" max="194" width="8.5" customWidth="1"/>
    <col min="195" max="195" width="6.5" customWidth="1"/>
    <col min="196" max="200" width="8.5" customWidth="1"/>
    <col min="201" max="201" width="6.5" customWidth="1"/>
    <col min="202" max="206" width="8.5" customWidth="1"/>
    <col min="207" max="207" width="6.5" customWidth="1"/>
    <col min="208" max="213" width="8.5" customWidth="1"/>
    <col min="214" max="214" width="6.5" customWidth="1"/>
    <col min="215" max="228" width="8.5" customWidth="1"/>
    <col min="229" max="229" width="6.5" customWidth="1"/>
    <col min="230" max="231" width="8.5" customWidth="1"/>
    <col min="232" max="232" width="4.5" customWidth="1"/>
    <col min="233" max="233" width="6.5" customWidth="1"/>
    <col min="234" max="239" width="8.5" customWidth="1"/>
    <col min="240" max="240" width="6.5" customWidth="1"/>
    <col min="241" max="242" width="8.5" customWidth="1"/>
    <col min="243" max="243" width="6.5" customWidth="1"/>
    <col min="244" max="245" width="8.5" customWidth="1"/>
    <col min="246" max="246" width="6.5" customWidth="1"/>
  </cols>
  <sheetData>
    <row r="1" spans="1:5">
      <c r="A1" t="s">
        <v>87</v>
      </c>
      <c r="B1" t="s">
        <v>88</v>
      </c>
      <c r="C1" t="s">
        <v>89</v>
      </c>
      <c r="D1" t="s">
        <v>90</v>
      </c>
    </row>
    <row r="2" spans="1:5">
      <c r="A2" s="6" t="s">
        <v>91</v>
      </c>
      <c r="B2" s="6" t="s">
        <v>92</v>
      </c>
      <c r="C2" s="6" t="s">
        <v>26</v>
      </c>
      <c r="D2" s="6" t="s">
        <v>93</v>
      </c>
      <c r="E2" s="21">
        <f>LEN(A2)</f>
        <v>3</v>
      </c>
    </row>
    <row r="3" spans="1:5">
      <c r="A3" s="6" t="s">
        <v>94</v>
      </c>
      <c r="B3" s="6" t="s">
        <v>95</v>
      </c>
      <c r="C3" s="6" t="s">
        <v>96</v>
      </c>
      <c r="D3" s="6" t="s">
        <v>97</v>
      </c>
      <c r="E3">
        <f t="shared" ref="E3:E66" si="0">LEN(A3)</f>
        <v>5</v>
      </c>
    </row>
    <row r="4" spans="1:5" hidden="1">
      <c r="A4" s="6" t="s">
        <v>98</v>
      </c>
      <c r="B4" s="6" t="s">
        <v>99</v>
      </c>
      <c r="C4" s="6" t="s">
        <v>100</v>
      </c>
      <c r="D4" s="6" t="s">
        <v>32</v>
      </c>
      <c r="E4">
        <f t="shared" si="0"/>
        <v>7</v>
      </c>
    </row>
    <row r="5" spans="1:5" hidden="1">
      <c r="A5" s="6" t="s">
        <v>101</v>
      </c>
      <c r="B5" s="6" t="s">
        <v>102</v>
      </c>
      <c r="C5" s="6" t="s">
        <v>103</v>
      </c>
      <c r="D5" s="6" t="s">
        <v>32</v>
      </c>
      <c r="E5">
        <f t="shared" si="0"/>
        <v>7</v>
      </c>
    </row>
    <row r="6" spans="1:5" hidden="1">
      <c r="A6" s="6" t="s">
        <v>104</v>
      </c>
      <c r="B6" s="6" t="s">
        <v>105</v>
      </c>
      <c r="C6" s="6" t="s">
        <v>106</v>
      </c>
      <c r="D6" s="6" t="s">
        <v>32</v>
      </c>
      <c r="E6">
        <f t="shared" si="0"/>
        <v>7</v>
      </c>
    </row>
    <row r="7" spans="1:5" hidden="1">
      <c r="A7" s="6" t="s">
        <v>107</v>
      </c>
      <c r="B7" s="6" t="s">
        <v>108</v>
      </c>
      <c r="C7" s="6" t="s">
        <v>109</v>
      </c>
      <c r="D7" s="6" t="s">
        <v>32</v>
      </c>
      <c r="E7">
        <f t="shared" si="0"/>
        <v>7</v>
      </c>
    </row>
    <row r="8" spans="1:5" hidden="1">
      <c r="A8" s="6" t="s">
        <v>110</v>
      </c>
      <c r="B8" s="6" t="s">
        <v>111</v>
      </c>
      <c r="C8" s="6" t="s">
        <v>112</v>
      </c>
      <c r="D8" s="6" t="s">
        <v>32</v>
      </c>
      <c r="E8">
        <f t="shared" si="0"/>
        <v>7</v>
      </c>
    </row>
    <row r="9" spans="1:5" hidden="1">
      <c r="A9" s="6" t="s">
        <v>113</v>
      </c>
      <c r="B9" s="6" t="s">
        <v>114</v>
      </c>
      <c r="C9" s="6" t="s">
        <v>115</v>
      </c>
      <c r="D9" s="6" t="s">
        <v>32</v>
      </c>
      <c r="E9">
        <f t="shared" si="0"/>
        <v>7</v>
      </c>
    </row>
    <row r="10" spans="1:5" hidden="1">
      <c r="A10" s="6" t="s">
        <v>116</v>
      </c>
      <c r="B10" s="6" t="s">
        <v>117</v>
      </c>
      <c r="C10" s="6" t="s">
        <v>118</v>
      </c>
      <c r="D10" s="6" t="s">
        <v>32</v>
      </c>
      <c r="E10">
        <f t="shared" si="0"/>
        <v>7</v>
      </c>
    </row>
    <row r="11" spans="1:5" hidden="1">
      <c r="A11" s="6" t="s">
        <v>119</v>
      </c>
      <c r="B11" s="6" t="s">
        <v>120</v>
      </c>
      <c r="C11" s="6" t="s">
        <v>121</v>
      </c>
      <c r="D11" s="6" t="s">
        <v>32</v>
      </c>
      <c r="E11">
        <f t="shared" si="0"/>
        <v>7</v>
      </c>
    </row>
    <row r="12" spans="1:5" hidden="1">
      <c r="A12" s="6" t="s">
        <v>122</v>
      </c>
      <c r="B12" s="6" t="s">
        <v>123</v>
      </c>
      <c r="C12" s="6" t="s">
        <v>124</v>
      </c>
      <c r="D12" s="6" t="s">
        <v>32</v>
      </c>
      <c r="E12">
        <f t="shared" si="0"/>
        <v>7</v>
      </c>
    </row>
    <row r="13" spans="1:5" hidden="1">
      <c r="A13" s="6" t="s">
        <v>125</v>
      </c>
      <c r="B13" s="6" t="s">
        <v>126</v>
      </c>
      <c r="C13" s="6" t="s">
        <v>127</v>
      </c>
      <c r="D13" s="6" t="s">
        <v>32</v>
      </c>
      <c r="E13">
        <f t="shared" si="0"/>
        <v>7</v>
      </c>
    </row>
    <row r="14" spans="1:5" hidden="1">
      <c r="A14" s="6" t="s">
        <v>128</v>
      </c>
      <c r="B14" s="6" t="s">
        <v>129</v>
      </c>
      <c r="C14" s="6" t="s">
        <v>130</v>
      </c>
      <c r="D14" s="6" t="s">
        <v>32</v>
      </c>
      <c r="E14">
        <f t="shared" si="0"/>
        <v>7</v>
      </c>
    </row>
    <row r="15" spans="1:5">
      <c r="A15" s="6" t="s">
        <v>131</v>
      </c>
      <c r="B15" s="6" t="s">
        <v>132</v>
      </c>
      <c r="C15" s="6" t="s">
        <v>133</v>
      </c>
      <c r="D15" s="6" t="s">
        <v>97</v>
      </c>
      <c r="E15">
        <f t="shared" si="0"/>
        <v>5</v>
      </c>
    </row>
    <row r="16" spans="1:5" hidden="1">
      <c r="A16" s="6" t="s">
        <v>134</v>
      </c>
      <c r="B16" s="6" t="s">
        <v>99</v>
      </c>
      <c r="C16" s="6" t="s">
        <v>135</v>
      </c>
      <c r="D16" s="6" t="s">
        <v>32</v>
      </c>
      <c r="E16">
        <f t="shared" si="0"/>
        <v>7</v>
      </c>
    </row>
    <row r="17" spans="1:5" hidden="1">
      <c r="A17" s="6" t="s">
        <v>136</v>
      </c>
      <c r="B17" s="6" t="s">
        <v>102</v>
      </c>
      <c r="C17" s="6" t="s">
        <v>137</v>
      </c>
      <c r="D17" s="6" t="s">
        <v>32</v>
      </c>
      <c r="E17">
        <f t="shared" si="0"/>
        <v>7</v>
      </c>
    </row>
    <row r="18" spans="1:5" hidden="1">
      <c r="A18" s="6" t="s">
        <v>138</v>
      </c>
      <c r="B18" s="6" t="s">
        <v>105</v>
      </c>
      <c r="C18" s="6" t="s">
        <v>139</v>
      </c>
      <c r="D18" s="6" t="s">
        <v>32</v>
      </c>
      <c r="E18">
        <f t="shared" si="0"/>
        <v>7</v>
      </c>
    </row>
    <row r="19" spans="1:5" hidden="1">
      <c r="A19" s="6" t="s">
        <v>140</v>
      </c>
      <c r="B19" s="6" t="s">
        <v>141</v>
      </c>
      <c r="C19" s="6" t="s">
        <v>142</v>
      </c>
      <c r="D19" s="6" t="s">
        <v>32</v>
      </c>
      <c r="E19">
        <f t="shared" si="0"/>
        <v>7</v>
      </c>
    </row>
    <row r="20" spans="1:5" hidden="1">
      <c r="A20" s="6" t="s">
        <v>143</v>
      </c>
      <c r="B20" s="6" t="s">
        <v>144</v>
      </c>
      <c r="C20" s="6" t="s">
        <v>145</v>
      </c>
      <c r="D20" s="6" t="s">
        <v>32</v>
      </c>
      <c r="E20">
        <f t="shared" si="0"/>
        <v>7</v>
      </c>
    </row>
    <row r="21" spans="1:5" hidden="1">
      <c r="A21" s="6" t="s">
        <v>146</v>
      </c>
      <c r="B21" s="6" t="s">
        <v>147</v>
      </c>
      <c r="C21" s="6" t="s">
        <v>148</v>
      </c>
      <c r="D21" s="6" t="s">
        <v>32</v>
      </c>
      <c r="E21">
        <f t="shared" si="0"/>
        <v>7</v>
      </c>
    </row>
    <row r="22" spans="1:5" hidden="1">
      <c r="A22" s="6" t="s">
        <v>149</v>
      </c>
      <c r="B22" s="6" t="s">
        <v>126</v>
      </c>
      <c r="C22" s="6" t="s">
        <v>150</v>
      </c>
      <c r="D22" s="6" t="s">
        <v>32</v>
      </c>
      <c r="E22">
        <f t="shared" si="0"/>
        <v>7</v>
      </c>
    </row>
    <row r="23" spans="1:5" hidden="1">
      <c r="A23" s="6" t="s">
        <v>151</v>
      </c>
      <c r="B23" s="6" t="s">
        <v>152</v>
      </c>
      <c r="C23" s="6" t="s">
        <v>153</v>
      </c>
      <c r="D23" s="6" t="s">
        <v>32</v>
      </c>
      <c r="E23">
        <f t="shared" si="0"/>
        <v>7</v>
      </c>
    </row>
    <row r="24" spans="1:5">
      <c r="A24" s="6" t="s">
        <v>154</v>
      </c>
      <c r="B24" s="6" t="s">
        <v>155</v>
      </c>
      <c r="C24" s="6" t="s">
        <v>156</v>
      </c>
      <c r="D24" s="6" t="s">
        <v>97</v>
      </c>
      <c r="E24">
        <f t="shared" si="0"/>
        <v>5</v>
      </c>
    </row>
    <row r="25" spans="1:5" hidden="1">
      <c r="A25" s="6" t="s">
        <v>157</v>
      </c>
      <c r="B25" s="6" t="s">
        <v>99</v>
      </c>
      <c r="C25" s="6" t="s">
        <v>158</v>
      </c>
      <c r="D25" s="6" t="s">
        <v>32</v>
      </c>
      <c r="E25">
        <f t="shared" si="0"/>
        <v>7</v>
      </c>
    </row>
    <row r="26" spans="1:5" hidden="1">
      <c r="A26" s="6" t="s">
        <v>159</v>
      </c>
      <c r="B26" s="6" t="s">
        <v>102</v>
      </c>
      <c r="C26" s="6" t="s">
        <v>160</v>
      </c>
      <c r="D26" s="6" t="s">
        <v>32</v>
      </c>
      <c r="E26">
        <f t="shared" si="0"/>
        <v>7</v>
      </c>
    </row>
    <row r="27" spans="1:5" hidden="1">
      <c r="A27" s="6" t="s">
        <v>161</v>
      </c>
      <c r="B27" s="6" t="s">
        <v>105</v>
      </c>
      <c r="C27" s="6" t="s">
        <v>162</v>
      </c>
      <c r="D27" s="6" t="s">
        <v>32</v>
      </c>
      <c r="E27">
        <f t="shared" si="0"/>
        <v>7</v>
      </c>
    </row>
    <row r="28" spans="1:5" hidden="1">
      <c r="A28" s="6" t="s">
        <v>163</v>
      </c>
      <c r="B28" s="6" t="s">
        <v>164</v>
      </c>
      <c r="C28" s="6" t="s">
        <v>165</v>
      </c>
      <c r="D28" s="6" t="s">
        <v>32</v>
      </c>
      <c r="E28">
        <f t="shared" si="0"/>
        <v>7</v>
      </c>
    </row>
    <row r="29" spans="1:5" hidden="1">
      <c r="A29" s="6" t="s">
        <v>166</v>
      </c>
      <c r="B29" s="6" t="s">
        <v>167</v>
      </c>
      <c r="C29" s="6" t="s">
        <v>168</v>
      </c>
      <c r="D29" s="6" t="s">
        <v>32</v>
      </c>
      <c r="E29">
        <f t="shared" si="0"/>
        <v>7</v>
      </c>
    </row>
    <row r="30" spans="1:5" hidden="1">
      <c r="A30" s="6" t="s">
        <v>169</v>
      </c>
      <c r="B30" s="6" t="s">
        <v>170</v>
      </c>
      <c r="C30" s="6" t="s">
        <v>171</v>
      </c>
      <c r="D30" s="6" t="s">
        <v>32</v>
      </c>
      <c r="E30">
        <f t="shared" si="0"/>
        <v>7</v>
      </c>
    </row>
    <row r="31" spans="1:5" hidden="1">
      <c r="A31" s="6" t="s">
        <v>172</v>
      </c>
      <c r="B31" s="6" t="s">
        <v>173</v>
      </c>
      <c r="C31" s="6" t="s">
        <v>174</v>
      </c>
      <c r="D31" s="6" t="s">
        <v>32</v>
      </c>
      <c r="E31">
        <f t="shared" si="0"/>
        <v>7</v>
      </c>
    </row>
    <row r="32" spans="1:5" hidden="1">
      <c r="A32" s="6" t="s">
        <v>175</v>
      </c>
      <c r="B32" s="6" t="s">
        <v>176</v>
      </c>
      <c r="C32" s="6" t="s">
        <v>177</v>
      </c>
      <c r="D32" s="6" t="s">
        <v>32</v>
      </c>
      <c r="E32">
        <f t="shared" si="0"/>
        <v>7</v>
      </c>
    </row>
    <row r="33" spans="1:5" hidden="1">
      <c r="A33" s="6" t="s">
        <v>178</v>
      </c>
      <c r="B33" s="6" t="s">
        <v>126</v>
      </c>
      <c r="C33" s="6" t="s">
        <v>179</v>
      </c>
      <c r="D33" s="6" t="s">
        <v>32</v>
      </c>
      <c r="E33">
        <f t="shared" si="0"/>
        <v>7</v>
      </c>
    </row>
    <row r="34" spans="1:5" hidden="1">
      <c r="A34" s="6" t="s">
        <v>180</v>
      </c>
      <c r="B34" s="6" t="s">
        <v>181</v>
      </c>
      <c r="C34" s="6" t="s">
        <v>182</v>
      </c>
      <c r="D34" s="6" t="s">
        <v>32</v>
      </c>
      <c r="E34">
        <f t="shared" si="0"/>
        <v>7</v>
      </c>
    </row>
    <row r="35" spans="1:5">
      <c r="A35" s="6" t="s">
        <v>183</v>
      </c>
      <c r="B35" s="6" t="s">
        <v>184</v>
      </c>
      <c r="C35" s="6" t="s">
        <v>185</v>
      </c>
      <c r="D35" s="6" t="s">
        <v>97</v>
      </c>
      <c r="E35">
        <f t="shared" si="0"/>
        <v>5</v>
      </c>
    </row>
    <row r="36" spans="1:5" hidden="1">
      <c r="A36" s="6" t="s">
        <v>186</v>
      </c>
      <c r="B36" s="6" t="s">
        <v>99</v>
      </c>
      <c r="C36" s="6" t="s">
        <v>187</v>
      </c>
      <c r="D36" s="6" t="s">
        <v>32</v>
      </c>
      <c r="E36">
        <f t="shared" si="0"/>
        <v>7</v>
      </c>
    </row>
    <row r="37" spans="1:5" hidden="1">
      <c r="A37" s="6" t="s">
        <v>188</v>
      </c>
      <c r="B37" s="6" t="s">
        <v>102</v>
      </c>
      <c r="C37" s="6" t="s">
        <v>189</v>
      </c>
      <c r="D37" s="6" t="s">
        <v>32</v>
      </c>
      <c r="E37">
        <f t="shared" si="0"/>
        <v>7</v>
      </c>
    </row>
    <row r="38" spans="1:5" hidden="1">
      <c r="A38" s="6" t="s">
        <v>190</v>
      </c>
      <c r="B38" s="6" t="s">
        <v>105</v>
      </c>
      <c r="C38" s="6" t="s">
        <v>191</v>
      </c>
      <c r="D38" s="6" t="s">
        <v>32</v>
      </c>
      <c r="E38">
        <f t="shared" si="0"/>
        <v>7</v>
      </c>
    </row>
    <row r="39" spans="1:5" hidden="1">
      <c r="A39" s="6" t="s">
        <v>192</v>
      </c>
      <c r="B39" s="6" t="s">
        <v>193</v>
      </c>
      <c r="C39" s="6" t="s">
        <v>194</v>
      </c>
      <c r="D39" s="6" t="s">
        <v>32</v>
      </c>
      <c r="E39">
        <f t="shared" si="0"/>
        <v>7</v>
      </c>
    </row>
    <row r="40" spans="1:5" hidden="1">
      <c r="A40" s="6" t="s">
        <v>195</v>
      </c>
      <c r="B40" s="6" t="s">
        <v>196</v>
      </c>
      <c r="C40" s="6" t="s">
        <v>197</v>
      </c>
      <c r="D40" s="6" t="s">
        <v>32</v>
      </c>
      <c r="E40">
        <f t="shared" si="0"/>
        <v>7</v>
      </c>
    </row>
    <row r="41" spans="1:5" hidden="1">
      <c r="A41" s="6" t="s">
        <v>198</v>
      </c>
      <c r="B41" s="6" t="s">
        <v>199</v>
      </c>
      <c r="C41" s="6" t="s">
        <v>200</v>
      </c>
      <c r="D41" s="6" t="s">
        <v>32</v>
      </c>
      <c r="E41">
        <f t="shared" si="0"/>
        <v>7</v>
      </c>
    </row>
    <row r="42" spans="1:5" hidden="1">
      <c r="A42" s="6" t="s">
        <v>201</v>
      </c>
      <c r="B42" s="6" t="s">
        <v>202</v>
      </c>
      <c r="C42" s="6" t="s">
        <v>203</v>
      </c>
      <c r="D42" s="6" t="s">
        <v>32</v>
      </c>
      <c r="E42">
        <f t="shared" si="0"/>
        <v>7</v>
      </c>
    </row>
    <row r="43" spans="1:5" hidden="1">
      <c r="A43" s="6" t="s">
        <v>204</v>
      </c>
      <c r="B43" s="6" t="s">
        <v>205</v>
      </c>
      <c r="C43" s="6" t="s">
        <v>206</v>
      </c>
      <c r="D43" s="6" t="s">
        <v>32</v>
      </c>
      <c r="E43">
        <f t="shared" si="0"/>
        <v>7</v>
      </c>
    </row>
    <row r="44" spans="1:5" hidden="1">
      <c r="A44" s="6" t="s">
        <v>207</v>
      </c>
      <c r="B44" s="6" t="s">
        <v>208</v>
      </c>
      <c r="C44" s="6" t="s">
        <v>209</v>
      </c>
      <c r="D44" s="6" t="s">
        <v>32</v>
      </c>
      <c r="E44">
        <f t="shared" si="0"/>
        <v>7</v>
      </c>
    </row>
    <row r="45" spans="1:5" hidden="1">
      <c r="A45" s="6" t="s">
        <v>210</v>
      </c>
      <c r="B45" s="6" t="s">
        <v>126</v>
      </c>
      <c r="C45" s="6" t="s">
        <v>211</v>
      </c>
      <c r="D45" s="6" t="s">
        <v>32</v>
      </c>
      <c r="E45">
        <f t="shared" si="0"/>
        <v>7</v>
      </c>
    </row>
    <row r="46" spans="1:5" hidden="1">
      <c r="A46" s="6" t="s">
        <v>212</v>
      </c>
      <c r="B46" s="6" t="s">
        <v>213</v>
      </c>
      <c r="C46" s="6" t="s">
        <v>214</v>
      </c>
      <c r="D46" s="6" t="s">
        <v>32</v>
      </c>
      <c r="E46">
        <f t="shared" si="0"/>
        <v>7</v>
      </c>
    </row>
    <row r="47" spans="1:5">
      <c r="A47" s="6" t="s">
        <v>215</v>
      </c>
      <c r="B47" s="6" t="s">
        <v>216</v>
      </c>
      <c r="C47" s="6" t="s">
        <v>217</v>
      </c>
      <c r="D47" s="6" t="s">
        <v>97</v>
      </c>
      <c r="E47">
        <f t="shared" si="0"/>
        <v>5</v>
      </c>
    </row>
    <row r="48" spans="1:5" hidden="1">
      <c r="A48" s="6" t="s">
        <v>218</v>
      </c>
      <c r="B48" s="6" t="s">
        <v>99</v>
      </c>
      <c r="C48" s="6" t="s">
        <v>219</v>
      </c>
      <c r="D48" s="6" t="s">
        <v>32</v>
      </c>
      <c r="E48">
        <f t="shared" si="0"/>
        <v>7</v>
      </c>
    </row>
    <row r="49" spans="1:5" hidden="1">
      <c r="A49" s="6" t="s">
        <v>220</v>
      </c>
      <c r="B49" s="6" t="s">
        <v>102</v>
      </c>
      <c r="C49" s="6" t="s">
        <v>221</v>
      </c>
      <c r="D49" s="6" t="s">
        <v>32</v>
      </c>
      <c r="E49">
        <f t="shared" si="0"/>
        <v>7</v>
      </c>
    </row>
    <row r="50" spans="1:5" hidden="1">
      <c r="A50" s="6" t="s">
        <v>222</v>
      </c>
      <c r="B50" s="6" t="s">
        <v>105</v>
      </c>
      <c r="C50" s="6" t="s">
        <v>223</v>
      </c>
      <c r="D50" s="6" t="s">
        <v>32</v>
      </c>
      <c r="E50">
        <f t="shared" si="0"/>
        <v>7</v>
      </c>
    </row>
    <row r="51" spans="1:5" hidden="1">
      <c r="A51" s="6" t="s">
        <v>224</v>
      </c>
      <c r="B51" s="6" t="s">
        <v>225</v>
      </c>
      <c r="C51" s="6" t="s">
        <v>226</v>
      </c>
      <c r="D51" s="6" t="s">
        <v>32</v>
      </c>
      <c r="E51">
        <f t="shared" si="0"/>
        <v>7</v>
      </c>
    </row>
    <row r="52" spans="1:5" hidden="1">
      <c r="A52" s="6" t="s">
        <v>227</v>
      </c>
      <c r="B52" s="6" t="s">
        <v>228</v>
      </c>
      <c r="C52" s="6" t="s">
        <v>229</v>
      </c>
      <c r="D52" s="6" t="s">
        <v>32</v>
      </c>
      <c r="E52">
        <f t="shared" si="0"/>
        <v>7</v>
      </c>
    </row>
    <row r="53" spans="1:5" hidden="1">
      <c r="A53" s="6" t="s">
        <v>230</v>
      </c>
      <c r="B53" s="6" t="s">
        <v>231</v>
      </c>
      <c r="C53" s="6" t="s">
        <v>232</v>
      </c>
      <c r="D53" s="6" t="s">
        <v>32</v>
      </c>
      <c r="E53">
        <f t="shared" si="0"/>
        <v>7</v>
      </c>
    </row>
    <row r="54" spans="1:5" hidden="1">
      <c r="A54" s="6" t="s">
        <v>233</v>
      </c>
      <c r="B54" s="6" t="s">
        <v>234</v>
      </c>
      <c r="C54" s="6" t="s">
        <v>235</v>
      </c>
      <c r="D54" s="6" t="s">
        <v>32</v>
      </c>
      <c r="E54">
        <f t="shared" si="0"/>
        <v>7</v>
      </c>
    </row>
    <row r="55" spans="1:5" hidden="1">
      <c r="A55" s="6" t="s">
        <v>236</v>
      </c>
      <c r="B55" s="6" t="s">
        <v>237</v>
      </c>
      <c r="C55" s="6" t="s">
        <v>238</v>
      </c>
      <c r="D55" s="6" t="s">
        <v>32</v>
      </c>
      <c r="E55">
        <f t="shared" si="0"/>
        <v>7</v>
      </c>
    </row>
    <row r="56" spans="1:5" hidden="1">
      <c r="A56" s="6" t="s">
        <v>239</v>
      </c>
      <c r="B56" s="6" t="s">
        <v>126</v>
      </c>
      <c r="C56" s="6" t="s">
        <v>240</v>
      </c>
      <c r="D56" s="6" t="s">
        <v>32</v>
      </c>
      <c r="E56">
        <f t="shared" si="0"/>
        <v>7</v>
      </c>
    </row>
    <row r="57" spans="1:5" hidden="1">
      <c r="A57" s="6" t="s">
        <v>241</v>
      </c>
      <c r="B57" s="6" t="s">
        <v>242</v>
      </c>
      <c r="C57" s="6" t="s">
        <v>243</v>
      </c>
      <c r="D57" s="6" t="s">
        <v>32</v>
      </c>
      <c r="E57">
        <f t="shared" si="0"/>
        <v>7</v>
      </c>
    </row>
    <row r="58" spans="1:5">
      <c r="A58" s="6" t="s">
        <v>244</v>
      </c>
      <c r="B58" s="6" t="s">
        <v>245</v>
      </c>
      <c r="C58" s="6" t="s">
        <v>246</v>
      </c>
      <c r="D58" s="6" t="s">
        <v>97</v>
      </c>
      <c r="E58">
        <f t="shared" si="0"/>
        <v>5</v>
      </c>
    </row>
    <row r="59" spans="1:5" hidden="1">
      <c r="A59" s="6" t="s">
        <v>247</v>
      </c>
      <c r="B59" s="6" t="s">
        <v>99</v>
      </c>
      <c r="C59" s="6" t="s">
        <v>248</v>
      </c>
      <c r="D59" s="6" t="s">
        <v>32</v>
      </c>
      <c r="E59">
        <f t="shared" si="0"/>
        <v>7</v>
      </c>
    </row>
    <row r="60" spans="1:5" hidden="1">
      <c r="A60" s="6" t="s">
        <v>249</v>
      </c>
      <c r="B60" s="6" t="s">
        <v>102</v>
      </c>
      <c r="C60" s="6" t="s">
        <v>250</v>
      </c>
      <c r="D60" s="6" t="s">
        <v>32</v>
      </c>
      <c r="E60">
        <f t="shared" si="0"/>
        <v>7</v>
      </c>
    </row>
    <row r="61" spans="1:5" hidden="1">
      <c r="A61" s="6" t="s">
        <v>251</v>
      </c>
      <c r="B61" s="6" t="s">
        <v>105</v>
      </c>
      <c r="C61" s="6" t="s">
        <v>252</v>
      </c>
      <c r="D61" s="6" t="s">
        <v>32</v>
      </c>
      <c r="E61">
        <f t="shared" si="0"/>
        <v>7</v>
      </c>
    </row>
    <row r="62" spans="1:5" hidden="1">
      <c r="A62" s="6" t="s">
        <v>253</v>
      </c>
      <c r="B62" s="6" t="s">
        <v>254</v>
      </c>
      <c r="C62" s="6" t="s">
        <v>255</v>
      </c>
      <c r="D62" s="6" t="s">
        <v>32</v>
      </c>
      <c r="E62">
        <f t="shared" si="0"/>
        <v>7</v>
      </c>
    </row>
    <row r="63" spans="1:5" hidden="1">
      <c r="A63" s="6" t="s">
        <v>256</v>
      </c>
      <c r="B63" s="6" t="s">
        <v>257</v>
      </c>
      <c r="C63" s="6" t="s">
        <v>258</v>
      </c>
      <c r="D63" s="6" t="s">
        <v>32</v>
      </c>
      <c r="E63">
        <f t="shared" si="0"/>
        <v>7</v>
      </c>
    </row>
    <row r="64" spans="1:5" hidden="1">
      <c r="A64" s="6" t="s">
        <v>259</v>
      </c>
      <c r="B64" s="6" t="s">
        <v>260</v>
      </c>
      <c r="C64" s="6" t="s">
        <v>261</v>
      </c>
      <c r="D64" s="6" t="s">
        <v>32</v>
      </c>
      <c r="E64">
        <f t="shared" si="0"/>
        <v>7</v>
      </c>
    </row>
    <row r="65" spans="1:5" hidden="1">
      <c r="A65" s="6" t="s">
        <v>262</v>
      </c>
      <c r="B65" s="6" t="s">
        <v>263</v>
      </c>
      <c r="C65" s="6" t="s">
        <v>264</v>
      </c>
      <c r="D65" s="6" t="s">
        <v>32</v>
      </c>
      <c r="E65">
        <f t="shared" si="0"/>
        <v>7</v>
      </c>
    </row>
    <row r="66" spans="1:5" hidden="1">
      <c r="A66" s="6" t="s">
        <v>265</v>
      </c>
      <c r="B66" s="6" t="s">
        <v>266</v>
      </c>
      <c r="C66" s="6" t="s">
        <v>267</v>
      </c>
      <c r="D66" s="6" t="s">
        <v>32</v>
      </c>
      <c r="E66">
        <f t="shared" si="0"/>
        <v>7</v>
      </c>
    </row>
    <row r="67" spans="1:5" hidden="1">
      <c r="A67" s="6" t="s">
        <v>268</v>
      </c>
      <c r="B67" s="6" t="s">
        <v>126</v>
      </c>
      <c r="C67" s="6" t="s">
        <v>269</v>
      </c>
      <c r="D67" s="6" t="s">
        <v>32</v>
      </c>
      <c r="E67">
        <f t="shared" ref="E67:E130" si="1">LEN(A67)</f>
        <v>7</v>
      </c>
    </row>
    <row r="68" spans="1:5" hidden="1">
      <c r="A68" s="6" t="s">
        <v>270</v>
      </c>
      <c r="B68" s="6" t="s">
        <v>271</v>
      </c>
      <c r="C68" s="6" t="s">
        <v>272</v>
      </c>
      <c r="D68" s="6" t="s">
        <v>32</v>
      </c>
      <c r="E68">
        <f t="shared" si="1"/>
        <v>7</v>
      </c>
    </row>
    <row r="69" spans="1:5">
      <c r="A69" s="6" t="s">
        <v>273</v>
      </c>
      <c r="B69" s="6" t="s">
        <v>274</v>
      </c>
      <c r="C69" s="6" t="s">
        <v>275</v>
      </c>
      <c r="D69" s="6" t="s">
        <v>97</v>
      </c>
      <c r="E69">
        <f t="shared" si="1"/>
        <v>5</v>
      </c>
    </row>
    <row r="70" spans="1:5" hidden="1">
      <c r="A70" s="6" t="s">
        <v>276</v>
      </c>
      <c r="B70" s="6" t="s">
        <v>99</v>
      </c>
      <c r="C70" s="6" t="s">
        <v>277</v>
      </c>
      <c r="D70" s="6" t="s">
        <v>32</v>
      </c>
      <c r="E70">
        <f t="shared" si="1"/>
        <v>7</v>
      </c>
    </row>
    <row r="71" spans="1:5" hidden="1">
      <c r="A71" s="6" t="s">
        <v>278</v>
      </c>
      <c r="B71" s="6" t="s">
        <v>102</v>
      </c>
      <c r="C71" s="6" t="s">
        <v>279</v>
      </c>
      <c r="D71" s="6" t="s">
        <v>32</v>
      </c>
      <c r="E71">
        <f t="shared" si="1"/>
        <v>7</v>
      </c>
    </row>
    <row r="72" spans="1:5" hidden="1">
      <c r="A72" s="6" t="s">
        <v>280</v>
      </c>
      <c r="B72" s="6" t="s">
        <v>105</v>
      </c>
      <c r="C72" s="6" t="s">
        <v>281</v>
      </c>
      <c r="D72" s="6" t="s">
        <v>32</v>
      </c>
      <c r="E72">
        <f t="shared" si="1"/>
        <v>7</v>
      </c>
    </row>
    <row r="73" spans="1:5" hidden="1">
      <c r="A73" s="6" t="s">
        <v>282</v>
      </c>
      <c r="B73" s="6" t="s">
        <v>263</v>
      </c>
      <c r="C73" s="6" t="s">
        <v>283</v>
      </c>
      <c r="D73" s="6" t="s">
        <v>32</v>
      </c>
      <c r="E73">
        <f t="shared" si="1"/>
        <v>7</v>
      </c>
    </row>
    <row r="74" spans="1:5" hidden="1">
      <c r="A74" s="6" t="s">
        <v>284</v>
      </c>
      <c r="B74" s="6" t="s">
        <v>285</v>
      </c>
      <c r="C74" s="6" t="s">
        <v>286</v>
      </c>
      <c r="D74" s="6" t="s">
        <v>32</v>
      </c>
      <c r="E74">
        <f t="shared" si="1"/>
        <v>7</v>
      </c>
    </row>
    <row r="75" spans="1:5" hidden="1">
      <c r="A75" s="6" t="s">
        <v>287</v>
      </c>
      <c r="B75" s="6" t="s">
        <v>126</v>
      </c>
      <c r="C75" s="6" t="s">
        <v>288</v>
      </c>
      <c r="D75" s="6" t="s">
        <v>32</v>
      </c>
      <c r="E75">
        <f t="shared" si="1"/>
        <v>7</v>
      </c>
    </row>
    <row r="76" spans="1:5" hidden="1">
      <c r="A76" s="6" t="s">
        <v>289</v>
      </c>
      <c r="B76" s="6" t="s">
        <v>290</v>
      </c>
      <c r="C76" s="6" t="s">
        <v>291</v>
      </c>
      <c r="D76" s="6" t="s">
        <v>32</v>
      </c>
      <c r="E76">
        <f t="shared" si="1"/>
        <v>7</v>
      </c>
    </row>
    <row r="77" spans="1:5">
      <c r="A77" s="6" t="s">
        <v>292</v>
      </c>
      <c r="B77" s="6" t="s">
        <v>293</v>
      </c>
      <c r="C77" s="6" t="s">
        <v>294</v>
      </c>
      <c r="D77" s="6" t="s">
        <v>97</v>
      </c>
      <c r="E77">
        <f t="shared" si="1"/>
        <v>5</v>
      </c>
    </row>
    <row r="78" spans="1:5" hidden="1">
      <c r="A78" s="6" t="s">
        <v>295</v>
      </c>
      <c r="B78" s="6" t="s">
        <v>99</v>
      </c>
      <c r="C78" s="6" t="s">
        <v>296</v>
      </c>
      <c r="D78" s="6" t="s">
        <v>32</v>
      </c>
      <c r="E78">
        <f t="shared" si="1"/>
        <v>7</v>
      </c>
    </row>
    <row r="79" spans="1:5" hidden="1">
      <c r="A79" s="6" t="s">
        <v>297</v>
      </c>
      <c r="B79" s="6" t="s">
        <v>102</v>
      </c>
      <c r="C79" s="6" t="s">
        <v>298</v>
      </c>
      <c r="D79" s="6" t="s">
        <v>32</v>
      </c>
      <c r="E79">
        <f t="shared" si="1"/>
        <v>7</v>
      </c>
    </row>
    <row r="80" spans="1:5" hidden="1">
      <c r="A80" s="6" t="s">
        <v>299</v>
      </c>
      <c r="B80" s="6" t="s">
        <v>105</v>
      </c>
      <c r="C80" s="6" t="s">
        <v>300</v>
      </c>
      <c r="D80" s="6" t="s">
        <v>32</v>
      </c>
      <c r="E80">
        <f t="shared" si="1"/>
        <v>7</v>
      </c>
    </row>
    <row r="81" spans="1:5" hidden="1">
      <c r="A81" s="6" t="s">
        <v>301</v>
      </c>
      <c r="B81" s="6" t="s">
        <v>302</v>
      </c>
      <c r="C81" s="6" t="s">
        <v>303</v>
      </c>
      <c r="D81" s="6" t="s">
        <v>32</v>
      </c>
      <c r="E81">
        <f t="shared" si="1"/>
        <v>7</v>
      </c>
    </row>
    <row r="82" spans="1:5" hidden="1">
      <c r="A82" s="6" t="s">
        <v>304</v>
      </c>
      <c r="B82" s="6" t="s">
        <v>305</v>
      </c>
      <c r="C82" s="6" t="s">
        <v>306</v>
      </c>
      <c r="D82" s="6" t="s">
        <v>32</v>
      </c>
      <c r="E82">
        <f t="shared" si="1"/>
        <v>7</v>
      </c>
    </row>
    <row r="83" spans="1:5" hidden="1">
      <c r="A83" s="6" t="s">
        <v>307</v>
      </c>
      <c r="B83" s="6" t="s">
        <v>263</v>
      </c>
      <c r="C83" s="6" t="s">
        <v>308</v>
      </c>
      <c r="D83" s="6" t="s">
        <v>32</v>
      </c>
      <c r="E83">
        <f t="shared" si="1"/>
        <v>7</v>
      </c>
    </row>
    <row r="84" spans="1:5" hidden="1">
      <c r="A84" s="6" t="s">
        <v>309</v>
      </c>
      <c r="B84" s="6" t="s">
        <v>126</v>
      </c>
      <c r="C84" s="6" t="s">
        <v>310</v>
      </c>
      <c r="D84" s="6" t="s">
        <v>32</v>
      </c>
      <c r="E84">
        <f t="shared" si="1"/>
        <v>7</v>
      </c>
    </row>
    <row r="85" spans="1:5" hidden="1">
      <c r="A85" s="6" t="s">
        <v>311</v>
      </c>
      <c r="B85" s="6" t="s">
        <v>312</v>
      </c>
      <c r="C85" s="6" t="s">
        <v>313</v>
      </c>
      <c r="D85" s="6" t="s">
        <v>32</v>
      </c>
      <c r="E85">
        <f t="shared" si="1"/>
        <v>7</v>
      </c>
    </row>
    <row r="86" spans="1:5">
      <c r="A86" s="6" t="s">
        <v>314</v>
      </c>
      <c r="B86" s="6" t="s">
        <v>315</v>
      </c>
      <c r="C86" s="6" t="s">
        <v>316</v>
      </c>
      <c r="D86" s="6" t="s">
        <v>97</v>
      </c>
      <c r="E86">
        <f t="shared" si="1"/>
        <v>5</v>
      </c>
    </row>
    <row r="87" spans="1:5" hidden="1">
      <c r="A87" s="6" t="s">
        <v>317</v>
      </c>
      <c r="B87" s="6" t="s">
        <v>99</v>
      </c>
      <c r="C87" s="6" t="s">
        <v>318</v>
      </c>
      <c r="D87" s="6" t="s">
        <v>32</v>
      </c>
      <c r="E87">
        <f t="shared" si="1"/>
        <v>7</v>
      </c>
    </row>
    <row r="88" spans="1:5" hidden="1">
      <c r="A88" s="6" t="s">
        <v>319</v>
      </c>
      <c r="B88" s="6" t="s">
        <v>102</v>
      </c>
      <c r="C88" s="6" t="s">
        <v>320</v>
      </c>
      <c r="D88" s="6" t="s">
        <v>32</v>
      </c>
      <c r="E88">
        <f t="shared" si="1"/>
        <v>7</v>
      </c>
    </row>
    <row r="89" spans="1:5" hidden="1">
      <c r="A89" s="6" t="s">
        <v>321</v>
      </c>
      <c r="B89" s="6" t="s">
        <v>105</v>
      </c>
      <c r="C89" s="6" t="s">
        <v>322</v>
      </c>
      <c r="D89" s="6" t="s">
        <v>32</v>
      </c>
      <c r="E89">
        <f t="shared" si="1"/>
        <v>7</v>
      </c>
    </row>
    <row r="90" spans="1:5" hidden="1">
      <c r="A90" s="6" t="s">
        <v>323</v>
      </c>
      <c r="B90" s="6" t="s">
        <v>324</v>
      </c>
      <c r="C90" s="6" t="s">
        <v>325</v>
      </c>
      <c r="D90" s="6" t="s">
        <v>32</v>
      </c>
      <c r="E90">
        <f t="shared" si="1"/>
        <v>7</v>
      </c>
    </row>
    <row r="91" spans="1:5" hidden="1">
      <c r="A91" s="6" t="s">
        <v>326</v>
      </c>
      <c r="B91" s="6" t="s">
        <v>327</v>
      </c>
      <c r="C91" s="6" t="s">
        <v>328</v>
      </c>
      <c r="D91" s="6" t="s">
        <v>32</v>
      </c>
      <c r="E91">
        <f t="shared" si="1"/>
        <v>7</v>
      </c>
    </row>
    <row r="92" spans="1:5" hidden="1">
      <c r="A92" s="6" t="s">
        <v>329</v>
      </c>
      <c r="B92" s="6" t="s">
        <v>263</v>
      </c>
      <c r="C92" s="6" t="s">
        <v>330</v>
      </c>
      <c r="D92" s="6" t="s">
        <v>32</v>
      </c>
      <c r="E92">
        <f t="shared" si="1"/>
        <v>7</v>
      </c>
    </row>
    <row r="93" spans="1:5" hidden="1">
      <c r="A93" s="6" t="s">
        <v>331</v>
      </c>
      <c r="B93" s="6" t="s">
        <v>332</v>
      </c>
      <c r="C93" s="6" t="s">
        <v>333</v>
      </c>
      <c r="D93" s="6" t="s">
        <v>32</v>
      </c>
      <c r="E93">
        <f t="shared" si="1"/>
        <v>7</v>
      </c>
    </row>
    <row r="94" spans="1:5" hidden="1">
      <c r="A94" s="6" t="s">
        <v>334</v>
      </c>
      <c r="B94" s="6" t="s">
        <v>335</v>
      </c>
      <c r="C94" s="6" t="s">
        <v>336</v>
      </c>
      <c r="D94" s="6" t="s">
        <v>32</v>
      </c>
      <c r="E94">
        <f t="shared" si="1"/>
        <v>7</v>
      </c>
    </row>
    <row r="95" spans="1:5" hidden="1">
      <c r="A95" s="6" t="s">
        <v>337</v>
      </c>
      <c r="B95" s="6" t="s">
        <v>338</v>
      </c>
      <c r="C95" s="6" t="s">
        <v>339</v>
      </c>
      <c r="D95" s="6" t="s">
        <v>32</v>
      </c>
      <c r="E95">
        <f t="shared" si="1"/>
        <v>7</v>
      </c>
    </row>
    <row r="96" spans="1:5" hidden="1">
      <c r="A96" s="6" t="s">
        <v>340</v>
      </c>
      <c r="B96" s="6" t="s">
        <v>341</v>
      </c>
      <c r="C96" s="6" t="s">
        <v>342</v>
      </c>
      <c r="D96" s="6" t="s">
        <v>32</v>
      </c>
      <c r="E96">
        <f t="shared" si="1"/>
        <v>7</v>
      </c>
    </row>
    <row r="97" spans="1:5" hidden="1">
      <c r="A97" s="6" t="s">
        <v>343</v>
      </c>
      <c r="B97" s="6" t="s">
        <v>126</v>
      </c>
      <c r="C97" s="6" t="s">
        <v>344</v>
      </c>
      <c r="D97" s="6" t="s">
        <v>32</v>
      </c>
      <c r="E97">
        <f t="shared" si="1"/>
        <v>7</v>
      </c>
    </row>
    <row r="98" spans="1:5" hidden="1">
      <c r="A98" s="6" t="s">
        <v>345</v>
      </c>
      <c r="B98" s="6" t="s">
        <v>346</v>
      </c>
      <c r="C98" s="6" t="s">
        <v>347</v>
      </c>
      <c r="D98" s="6" t="s">
        <v>32</v>
      </c>
      <c r="E98">
        <f t="shared" si="1"/>
        <v>7</v>
      </c>
    </row>
    <row r="99" spans="1:5">
      <c r="A99" s="6" t="s">
        <v>348</v>
      </c>
      <c r="B99" s="6" t="s">
        <v>349</v>
      </c>
      <c r="C99" s="6" t="s">
        <v>350</v>
      </c>
      <c r="D99" s="6" t="s">
        <v>97</v>
      </c>
      <c r="E99">
        <f t="shared" si="1"/>
        <v>5</v>
      </c>
    </row>
    <row r="100" spans="1:5" hidden="1">
      <c r="A100" s="6" t="s">
        <v>351</v>
      </c>
      <c r="B100" s="6" t="s">
        <v>99</v>
      </c>
      <c r="C100" s="6" t="s">
        <v>352</v>
      </c>
      <c r="D100" s="6" t="s">
        <v>32</v>
      </c>
      <c r="E100">
        <f t="shared" si="1"/>
        <v>7</v>
      </c>
    </row>
    <row r="101" spans="1:5" hidden="1">
      <c r="A101" s="6" t="s">
        <v>353</v>
      </c>
      <c r="B101" s="6" t="s">
        <v>102</v>
      </c>
      <c r="C101" s="6" t="s">
        <v>354</v>
      </c>
      <c r="D101" s="6" t="s">
        <v>32</v>
      </c>
      <c r="E101">
        <f t="shared" si="1"/>
        <v>7</v>
      </c>
    </row>
    <row r="102" spans="1:5" hidden="1">
      <c r="A102" s="6" t="s">
        <v>355</v>
      </c>
      <c r="B102" s="6" t="s">
        <v>105</v>
      </c>
      <c r="C102" s="6" t="s">
        <v>356</v>
      </c>
      <c r="D102" s="6" t="s">
        <v>32</v>
      </c>
      <c r="E102">
        <f t="shared" si="1"/>
        <v>7</v>
      </c>
    </row>
    <row r="103" spans="1:5" hidden="1">
      <c r="A103" s="6" t="s">
        <v>357</v>
      </c>
      <c r="B103" s="6" t="s">
        <v>358</v>
      </c>
      <c r="C103" s="6" t="s">
        <v>359</v>
      </c>
      <c r="D103" s="6" t="s">
        <v>32</v>
      </c>
      <c r="E103">
        <f t="shared" si="1"/>
        <v>7</v>
      </c>
    </row>
    <row r="104" spans="1:5" hidden="1">
      <c r="A104" s="6" t="s">
        <v>360</v>
      </c>
      <c r="B104" s="6" t="s">
        <v>361</v>
      </c>
      <c r="C104" s="6" t="s">
        <v>362</v>
      </c>
      <c r="D104" s="6" t="s">
        <v>32</v>
      </c>
      <c r="E104">
        <f t="shared" si="1"/>
        <v>7</v>
      </c>
    </row>
    <row r="105" spans="1:5" hidden="1">
      <c r="A105" s="6" t="s">
        <v>363</v>
      </c>
      <c r="B105" s="6" t="s">
        <v>364</v>
      </c>
      <c r="C105" s="6" t="s">
        <v>365</v>
      </c>
      <c r="D105" s="6" t="s">
        <v>32</v>
      </c>
      <c r="E105">
        <f t="shared" si="1"/>
        <v>7</v>
      </c>
    </row>
    <row r="106" spans="1:5" hidden="1">
      <c r="A106" s="6" t="s">
        <v>366</v>
      </c>
      <c r="B106" s="6" t="s">
        <v>126</v>
      </c>
      <c r="C106" s="6" t="s">
        <v>367</v>
      </c>
      <c r="D106" s="6" t="s">
        <v>32</v>
      </c>
      <c r="E106">
        <f t="shared" si="1"/>
        <v>7</v>
      </c>
    </row>
    <row r="107" spans="1:5" hidden="1">
      <c r="A107" s="6" t="s">
        <v>368</v>
      </c>
      <c r="B107" s="6" t="s">
        <v>369</v>
      </c>
      <c r="C107" s="6" t="s">
        <v>370</v>
      </c>
      <c r="D107" s="6" t="s">
        <v>32</v>
      </c>
      <c r="E107">
        <f t="shared" si="1"/>
        <v>7</v>
      </c>
    </row>
    <row r="108" spans="1:5">
      <c r="A108" s="6" t="s">
        <v>371</v>
      </c>
      <c r="B108" s="6" t="s">
        <v>372</v>
      </c>
      <c r="C108" s="6" t="s">
        <v>373</v>
      </c>
      <c r="D108" s="6" t="s">
        <v>97</v>
      </c>
      <c r="E108">
        <f t="shared" si="1"/>
        <v>5</v>
      </c>
    </row>
    <row r="109" spans="1:5" hidden="1">
      <c r="A109" s="6" t="s">
        <v>374</v>
      </c>
      <c r="B109" s="6" t="s">
        <v>99</v>
      </c>
      <c r="C109" s="6" t="s">
        <v>375</v>
      </c>
      <c r="D109" s="6" t="s">
        <v>32</v>
      </c>
      <c r="E109">
        <f t="shared" si="1"/>
        <v>7</v>
      </c>
    </row>
    <row r="110" spans="1:5" hidden="1">
      <c r="A110" s="6" t="s">
        <v>376</v>
      </c>
      <c r="B110" s="6" t="s">
        <v>102</v>
      </c>
      <c r="C110" s="6" t="s">
        <v>377</v>
      </c>
      <c r="D110" s="6" t="s">
        <v>32</v>
      </c>
      <c r="E110">
        <f t="shared" si="1"/>
        <v>7</v>
      </c>
    </row>
    <row r="111" spans="1:5" hidden="1">
      <c r="A111" s="6" t="s">
        <v>378</v>
      </c>
      <c r="B111" s="6" t="s">
        <v>105</v>
      </c>
      <c r="C111" s="6" t="s">
        <v>379</v>
      </c>
      <c r="D111" s="6" t="s">
        <v>32</v>
      </c>
      <c r="E111">
        <f t="shared" si="1"/>
        <v>7</v>
      </c>
    </row>
    <row r="112" spans="1:5" hidden="1">
      <c r="A112" s="6" t="s">
        <v>380</v>
      </c>
      <c r="B112" s="6" t="s">
        <v>381</v>
      </c>
      <c r="C112" s="6" t="s">
        <v>382</v>
      </c>
      <c r="D112" s="6" t="s">
        <v>32</v>
      </c>
      <c r="E112">
        <f t="shared" si="1"/>
        <v>7</v>
      </c>
    </row>
    <row r="113" spans="1:5" hidden="1">
      <c r="A113" s="6" t="s">
        <v>383</v>
      </c>
      <c r="B113" s="6" t="s">
        <v>384</v>
      </c>
      <c r="C113" s="6" t="s">
        <v>385</v>
      </c>
      <c r="D113" s="6" t="s">
        <v>32</v>
      </c>
      <c r="E113">
        <f t="shared" si="1"/>
        <v>7</v>
      </c>
    </row>
    <row r="114" spans="1:5" hidden="1">
      <c r="A114" s="6" t="s">
        <v>386</v>
      </c>
      <c r="B114" s="6" t="s">
        <v>387</v>
      </c>
      <c r="C114" s="6" t="s">
        <v>388</v>
      </c>
      <c r="D114" s="6" t="s">
        <v>32</v>
      </c>
      <c r="E114">
        <f t="shared" si="1"/>
        <v>7</v>
      </c>
    </row>
    <row r="115" spans="1:5" hidden="1">
      <c r="A115" s="6" t="s">
        <v>389</v>
      </c>
      <c r="B115" s="6" t="s">
        <v>390</v>
      </c>
      <c r="C115" s="6" t="s">
        <v>391</v>
      </c>
      <c r="D115" s="6" t="s">
        <v>32</v>
      </c>
      <c r="E115">
        <f t="shared" si="1"/>
        <v>7</v>
      </c>
    </row>
    <row r="116" spans="1:5" hidden="1">
      <c r="A116" s="6" t="s">
        <v>392</v>
      </c>
      <c r="B116" s="6" t="s">
        <v>393</v>
      </c>
      <c r="C116" s="6" t="s">
        <v>394</v>
      </c>
      <c r="D116" s="6" t="s">
        <v>32</v>
      </c>
      <c r="E116">
        <f t="shared" si="1"/>
        <v>7</v>
      </c>
    </row>
    <row r="117" spans="1:5" hidden="1">
      <c r="A117" s="6" t="s">
        <v>395</v>
      </c>
      <c r="B117" s="6" t="s">
        <v>126</v>
      </c>
      <c r="C117" s="6" t="s">
        <v>396</v>
      </c>
      <c r="D117" s="6" t="s">
        <v>32</v>
      </c>
      <c r="E117">
        <f t="shared" si="1"/>
        <v>7</v>
      </c>
    </row>
    <row r="118" spans="1:5" hidden="1">
      <c r="A118" s="6" t="s">
        <v>397</v>
      </c>
      <c r="B118" s="6" t="s">
        <v>398</v>
      </c>
      <c r="C118" s="6" t="s">
        <v>399</v>
      </c>
      <c r="D118" s="6" t="s">
        <v>32</v>
      </c>
      <c r="E118">
        <f t="shared" si="1"/>
        <v>7</v>
      </c>
    </row>
    <row r="119" spans="1:5">
      <c r="A119" s="6" t="s">
        <v>400</v>
      </c>
      <c r="B119" s="6" t="s">
        <v>401</v>
      </c>
      <c r="C119" s="6" t="s">
        <v>402</v>
      </c>
      <c r="D119" s="6" t="s">
        <v>97</v>
      </c>
      <c r="E119">
        <f t="shared" si="1"/>
        <v>5</v>
      </c>
    </row>
    <row r="120" spans="1:5" hidden="1">
      <c r="A120" s="6" t="s">
        <v>403</v>
      </c>
      <c r="B120" s="6" t="s">
        <v>99</v>
      </c>
      <c r="C120" s="6" t="s">
        <v>404</v>
      </c>
      <c r="D120" s="6" t="s">
        <v>32</v>
      </c>
      <c r="E120">
        <f t="shared" si="1"/>
        <v>7</v>
      </c>
    </row>
    <row r="121" spans="1:5" hidden="1">
      <c r="A121" s="6" t="s">
        <v>405</v>
      </c>
      <c r="B121" s="6" t="s">
        <v>102</v>
      </c>
      <c r="C121" s="6" t="s">
        <v>406</v>
      </c>
      <c r="D121" s="6" t="s">
        <v>32</v>
      </c>
      <c r="E121">
        <f t="shared" si="1"/>
        <v>7</v>
      </c>
    </row>
    <row r="122" spans="1:5" hidden="1">
      <c r="A122" s="6" t="s">
        <v>407</v>
      </c>
      <c r="B122" s="6" t="s">
        <v>105</v>
      </c>
      <c r="C122" s="6" t="s">
        <v>408</v>
      </c>
      <c r="D122" s="6" t="s">
        <v>32</v>
      </c>
      <c r="E122">
        <f t="shared" si="1"/>
        <v>7</v>
      </c>
    </row>
    <row r="123" spans="1:5" hidden="1">
      <c r="A123" s="6" t="s">
        <v>409</v>
      </c>
      <c r="B123" s="6" t="s">
        <v>410</v>
      </c>
      <c r="C123" s="6" t="s">
        <v>411</v>
      </c>
      <c r="D123" s="6" t="s">
        <v>32</v>
      </c>
      <c r="E123">
        <f t="shared" si="1"/>
        <v>7</v>
      </c>
    </row>
    <row r="124" spans="1:5" hidden="1">
      <c r="A124" s="6" t="s">
        <v>412</v>
      </c>
      <c r="B124" s="6" t="s">
        <v>413</v>
      </c>
      <c r="C124" s="6" t="s">
        <v>414</v>
      </c>
      <c r="D124" s="6" t="s">
        <v>32</v>
      </c>
      <c r="E124">
        <f t="shared" si="1"/>
        <v>7</v>
      </c>
    </row>
    <row r="125" spans="1:5" hidden="1">
      <c r="A125" s="6" t="s">
        <v>415</v>
      </c>
      <c r="B125" s="6" t="s">
        <v>416</v>
      </c>
      <c r="C125" s="6" t="s">
        <v>417</v>
      </c>
      <c r="D125" s="6" t="s">
        <v>32</v>
      </c>
      <c r="E125">
        <f t="shared" si="1"/>
        <v>7</v>
      </c>
    </row>
    <row r="126" spans="1:5" hidden="1">
      <c r="A126" s="6" t="s">
        <v>418</v>
      </c>
      <c r="B126" s="6" t="s">
        <v>419</v>
      </c>
      <c r="C126" s="6" t="s">
        <v>420</v>
      </c>
      <c r="D126" s="6" t="s">
        <v>32</v>
      </c>
      <c r="E126">
        <f t="shared" si="1"/>
        <v>7</v>
      </c>
    </row>
    <row r="127" spans="1:5" hidden="1">
      <c r="A127" s="6" t="s">
        <v>421</v>
      </c>
      <c r="B127" s="6" t="s">
        <v>422</v>
      </c>
      <c r="C127" s="6" t="s">
        <v>423</v>
      </c>
      <c r="D127" s="6" t="s">
        <v>32</v>
      </c>
      <c r="E127">
        <f t="shared" si="1"/>
        <v>7</v>
      </c>
    </row>
    <row r="128" spans="1:5" hidden="1">
      <c r="A128" s="6" t="s">
        <v>424</v>
      </c>
      <c r="B128" s="6" t="s">
        <v>425</v>
      </c>
      <c r="C128" s="6" t="s">
        <v>426</v>
      </c>
      <c r="D128" s="6" t="s">
        <v>32</v>
      </c>
      <c r="E128">
        <f t="shared" si="1"/>
        <v>7</v>
      </c>
    </row>
    <row r="129" spans="1:5" hidden="1">
      <c r="A129" s="6" t="s">
        <v>427</v>
      </c>
      <c r="B129" s="6" t="s">
        <v>126</v>
      </c>
      <c r="C129" s="6" t="s">
        <v>428</v>
      </c>
      <c r="D129" s="6" t="s">
        <v>32</v>
      </c>
      <c r="E129">
        <f t="shared" si="1"/>
        <v>7</v>
      </c>
    </row>
    <row r="130" spans="1:5" hidden="1">
      <c r="A130" s="6" t="s">
        <v>429</v>
      </c>
      <c r="B130" s="6" t="s">
        <v>430</v>
      </c>
      <c r="C130" s="6" t="s">
        <v>431</v>
      </c>
      <c r="D130" s="6" t="s">
        <v>32</v>
      </c>
      <c r="E130">
        <f t="shared" si="1"/>
        <v>7</v>
      </c>
    </row>
    <row r="131" spans="1:5">
      <c r="A131" s="6" t="s">
        <v>432</v>
      </c>
      <c r="B131" s="6" t="s">
        <v>433</v>
      </c>
      <c r="C131" s="6" t="s">
        <v>434</v>
      </c>
      <c r="D131" s="6" t="s">
        <v>97</v>
      </c>
      <c r="E131">
        <f t="shared" ref="E131:E194" si="2">LEN(A131)</f>
        <v>5</v>
      </c>
    </row>
    <row r="132" spans="1:5" hidden="1">
      <c r="A132" s="6" t="s">
        <v>435</v>
      </c>
      <c r="B132" s="6" t="s">
        <v>99</v>
      </c>
      <c r="C132" s="6" t="s">
        <v>436</v>
      </c>
      <c r="D132" s="6" t="s">
        <v>32</v>
      </c>
      <c r="E132">
        <f t="shared" si="2"/>
        <v>7</v>
      </c>
    </row>
    <row r="133" spans="1:5" hidden="1">
      <c r="A133" s="6" t="s">
        <v>437</v>
      </c>
      <c r="B133" s="6" t="s">
        <v>102</v>
      </c>
      <c r="C133" s="6" t="s">
        <v>438</v>
      </c>
      <c r="D133" s="6" t="s">
        <v>32</v>
      </c>
      <c r="E133">
        <f t="shared" si="2"/>
        <v>7</v>
      </c>
    </row>
    <row r="134" spans="1:5" hidden="1">
      <c r="A134" s="6" t="s">
        <v>439</v>
      </c>
      <c r="B134" s="6" t="s">
        <v>105</v>
      </c>
      <c r="C134" s="6" t="s">
        <v>440</v>
      </c>
      <c r="D134" s="6" t="s">
        <v>32</v>
      </c>
      <c r="E134">
        <f t="shared" si="2"/>
        <v>7</v>
      </c>
    </row>
    <row r="135" spans="1:5" hidden="1">
      <c r="A135" s="6" t="s">
        <v>441</v>
      </c>
      <c r="B135" s="6" t="s">
        <v>442</v>
      </c>
      <c r="C135" s="6" t="s">
        <v>443</v>
      </c>
      <c r="D135" s="6" t="s">
        <v>32</v>
      </c>
      <c r="E135">
        <f t="shared" si="2"/>
        <v>7</v>
      </c>
    </row>
    <row r="136" spans="1:5" hidden="1">
      <c r="A136" s="6" t="s">
        <v>444</v>
      </c>
      <c r="B136" s="6" t="s">
        <v>126</v>
      </c>
      <c r="C136" s="6" t="s">
        <v>445</v>
      </c>
      <c r="D136" s="6" t="s">
        <v>32</v>
      </c>
      <c r="E136">
        <f t="shared" si="2"/>
        <v>7</v>
      </c>
    </row>
    <row r="137" spans="1:5" hidden="1">
      <c r="A137" s="6" t="s">
        <v>446</v>
      </c>
      <c r="B137" s="6" t="s">
        <v>447</v>
      </c>
      <c r="C137" s="6" t="s">
        <v>448</v>
      </c>
      <c r="D137" s="6" t="s">
        <v>32</v>
      </c>
      <c r="E137">
        <f t="shared" si="2"/>
        <v>7</v>
      </c>
    </row>
    <row r="138" spans="1:5">
      <c r="A138" s="6" t="s">
        <v>449</v>
      </c>
      <c r="B138" s="6" t="s">
        <v>450</v>
      </c>
      <c r="C138" s="6" t="s">
        <v>451</v>
      </c>
      <c r="D138" s="6" t="s">
        <v>97</v>
      </c>
      <c r="E138">
        <f t="shared" si="2"/>
        <v>5</v>
      </c>
    </row>
    <row r="139" spans="1:5" hidden="1">
      <c r="A139" s="6" t="s">
        <v>452</v>
      </c>
      <c r="B139" s="6" t="s">
        <v>99</v>
      </c>
      <c r="C139" s="6" t="s">
        <v>453</v>
      </c>
      <c r="D139" s="6" t="s">
        <v>32</v>
      </c>
      <c r="E139">
        <f t="shared" si="2"/>
        <v>7</v>
      </c>
    </row>
    <row r="140" spans="1:5" hidden="1">
      <c r="A140" s="6" t="s">
        <v>454</v>
      </c>
      <c r="B140" s="6" t="s">
        <v>102</v>
      </c>
      <c r="C140" s="6" t="s">
        <v>455</v>
      </c>
      <c r="D140" s="6" t="s">
        <v>32</v>
      </c>
      <c r="E140">
        <f t="shared" si="2"/>
        <v>7</v>
      </c>
    </row>
    <row r="141" spans="1:5" hidden="1">
      <c r="A141" s="6" t="s">
        <v>456</v>
      </c>
      <c r="B141" s="6" t="s">
        <v>105</v>
      </c>
      <c r="C141" s="6" t="s">
        <v>457</v>
      </c>
      <c r="D141" s="6" t="s">
        <v>32</v>
      </c>
      <c r="E141">
        <f t="shared" si="2"/>
        <v>7</v>
      </c>
    </row>
    <row r="142" spans="1:5" hidden="1">
      <c r="A142" s="6" t="s">
        <v>458</v>
      </c>
      <c r="B142" s="6" t="s">
        <v>459</v>
      </c>
      <c r="C142" s="6" t="s">
        <v>460</v>
      </c>
      <c r="D142" s="6" t="s">
        <v>32</v>
      </c>
      <c r="E142">
        <f t="shared" si="2"/>
        <v>7</v>
      </c>
    </row>
    <row r="143" spans="1:5" hidden="1">
      <c r="A143" s="6" t="s">
        <v>461</v>
      </c>
      <c r="B143" s="6" t="s">
        <v>462</v>
      </c>
      <c r="C143" s="6" t="s">
        <v>463</v>
      </c>
      <c r="D143" s="6" t="s">
        <v>32</v>
      </c>
      <c r="E143">
        <f t="shared" si="2"/>
        <v>7</v>
      </c>
    </row>
    <row r="144" spans="1:5" hidden="1">
      <c r="A144" s="6" t="s">
        <v>464</v>
      </c>
      <c r="B144" s="6" t="s">
        <v>126</v>
      </c>
      <c r="C144" s="6" t="s">
        <v>465</v>
      </c>
      <c r="D144" s="6" t="s">
        <v>32</v>
      </c>
      <c r="E144">
        <f t="shared" si="2"/>
        <v>7</v>
      </c>
    </row>
    <row r="145" spans="1:5" hidden="1">
      <c r="A145" s="6" t="s">
        <v>466</v>
      </c>
      <c r="B145" s="6" t="s">
        <v>467</v>
      </c>
      <c r="C145" s="6" t="s">
        <v>468</v>
      </c>
      <c r="D145" s="6" t="s">
        <v>32</v>
      </c>
      <c r="E145">
        <f t="shared" si="2"/>
        <v>7</v>
      </c>
    </row>
    <row r="146" spans="1:5">
      <c r="A146" s="6" t="s">
        <v>469</v>
      </c>
      <c r="B146" s="6" t="s">
        <v>470</v>
      </c>
      <c r="C146" s="6" t="s">
        <v>471</v>
      </c>
      <c r="D146" s="6" t="s">
        <v>97</v>
      </c>
      <c r="E146">
        <f t="shared" si="2"/>
        <v>5</v>
      </c>
    </row>
    <row r="147" spans="1:5" hidden="1">
      <c r="A147" s="6" t="s">
        <v>472</v>
      </c>
      <c r="B147" s="6" t="s">
        <v>99</v>
      </c>
      <c r="C147" s="6" t="s">
        <v>473</v>
      </c>
      <c r="D147" s="6" t="s">
        <v>32</v>
      </c>
      <c r="E147">
        <f t="shared" si="2"/>
        <v>7</v>
      </c>
    </row>
    <row r="148" spans="1:5" hidden="1">
      <c r="A148" s="6" t="s">
        <v>474</v>
      </c>
      <c r="B148" s="6" t="s">
        <v>102</v>
      </c>
      <c r="C148" s="6" t="s">
        <v>475</v>
      </c>
      <c r="D148" s="6" t="s">
        <v>32</v>
      </c>
      <c r="E148">
        <f t="shared" si="2"/>
        <v>7</v>
      </c>
    </row>
    <row r="149" spans="1:5" hidden="1">
      <c r="A149" s="6" t="s">
        <v>476</v>
      </c>
      <c r="B149" s="6" t="s">
        <v>105</v>
      </c>
      <c r="C149" s="6" t="s">
        <v>477</v>
      </c>
      <c r="D149" s="6" t="s">
        <v>32</v>
      </c>
      <c r="E149">
        <f t="shared" si="2"/>
        <v>7</v>
      </c>
    </row>
    <row r="150" spans="1:5" hidden="1">
      <c r="A150" s="6" t="s">
        <v>478</v>
      </c>
      <c r="B150" s="6" t="s">
        <v>479</v>
      </c>
      <c r="C150" s="6" t="s">
        <v>480</v>
      </c>
      <c r="D150" s="6" t="s">
        <v>32</v>
      </c>
      <c r="E150">
        <f t="shared" si="2"/>
        <v>7</v>
      </c>
    </row>
    <row r="151" spans="1:5" hidden="1">
      <c r="A151" s="6" t="s">
        <v>481</v>
      </c>
      <c r="B151" s="6" t="s">
        <v>482</v>
      </c>
      <c r="C151" s="6" t="s">
        <v>483</v>
      </c>
      <c r="D151" s="6" t="s">
        <v>32</v>
      </c>
      <c r="E151">
        <f t="shared" si="2"/>
        <v>7</v>
      </c>
    </row>
    <row r="152" spans="1:5">
      <c r="A152" s="6" t="s">
        <v>484</v>
      </c>
      <c r="B152" s="6" t="s">
        <v>485</v>
      </c>
      <c r="C152" s="6" t="s">
        <v>486</v>
      </c>
      <c r="D152" s="6" t="s">
        <v>97</v>
      </c>
      <c r="E152">
        <f t="shared" si="2"/>
        <v>5</v>
      </c>
    </row>
    <row r="153" spans="1:5" hidden="1">
      <c r="A153" s="6" t="s">
        <v>487</v>
      </c>
      <c r="B153" s="6" t="s">
        <v>99</v>
      </c>
      <c r="C153" s="6" t="s">
        <v>488</v>
      </c>
      <c r="D153" s="6" t="s">
        <v>32</v>
      </c>
      <c r="E153">
        <f t="shared" si="2"/>
        <v>7</v>
      </c>
    </row>
    <row r="154" spans="1:5" hidden="1">
      <c r="A154" s="6" t="s">
        <v>489</v>
      </c>
      <c r="B154" s="6" t="s">
        <v>102</v>
      </c>
      <c r="C154" s="6" t="s">
        <v>490</v>
      </c>
      <c r="D154" s="6" t="s">
        <v>32</v>
      </c>
      <c r="E154">
        <f t="shared" si="2"/>
        <v>7</v>
      </c>
    </row>
    <row r="155" spans="1:5" hidden="1">
      <c r="A155" s="6" t="s">
        <v>491</v>
      </c>
      <c r="B155" s="6" t="s">
        <v>105</v>
      </c>
      <c r="C155" s="6" t="s">
        <v>492</v>
      </c>
      <c r="D155" s="6" t="s">
        <v>32</v>
      </c>
      <c r="E155">
        <f t="shared" si="2"/>
        <v>7</v>
      </c>
    </row>
    <row r="156" spans="1:5" hidden="1">
      <c r="A156" s="6" t="s">
        <v>493</v>
      </c>
      <c r="B156" s="6" t="s">
        <v>147</v>
      </c>
      <c r="C156" s="6" t="s">
        <v>494</v>
      </c>
      <c r="D156" s="6" t="s">
        <v>32</v>
      </c>
      <c r="E156">
        <f t="shared" si="2"/>
        <v>7</v>
      </c>
    </row>
    <row r="157" spans="1:5" hidden="1">
      <c r="A157" s="6" t="s">
        <v>495</v>
      </c>
      <c r="B157" s="6" t="s">
        <v>126</v>
      </c>
      <c r="C157" s="6" t="s">
        <v>496</v>
      </c>
      <c r="D157" s="6" t="s">
        <v>32</v>
      </c>
      <c r="E157">
        <f t="shared" si="2"/>
        <v>7</v>
      </c>
    </row>
    <row r="158" spans="1:5" hidden="1">
      <c r="A158" s="6" t="s">
        <v>497</v>
      </c>
      <c r="B158" s="6" t="s">
        <v>498</v>
      </c>
      <c r="C158" s="6" t="s">
        <v>499</v>
      </c>
      <c r="D158" s="6" t="s">
        <v>32</v>
      </c>
      <c r="E158">
        <f t="shared" si="2"/>
        <v>7</v>
      </c>
    </row>
    <row r="159" spans="1:5">
      <c r="A159" s="6" t="s">
        <v>500</v>
      </c>
      <c r="B159" s="6" t="s">
        <v>501</v>
      </c>
      <c r="C159" s="6" t="s">
        <v>502</v>
      </c>
      <c r="D159" s="6" t="s">
        <v>97</v>
      </c>
      <c r="E159">
        <f t="shared" si="2"/>
        <v>5</v>
      </c>
    </row>
    <row r="160" spans="1:5" hidden="1">
      <c r="A160" s="6" t="s">
        <v>503</v>
      </c>
      <c r="B160" s="6" t="s">
        <v>99</v>
      </c>
      <c r="C160" s="6" t="s">
        <v>504</v>
      </c>
      <c r="D160" s="6" t="s">
        <v>32</v>
      </c>
      <c r="E160">
        <f t="shared" si="2"/>
        <v>7</v>
      </c>
    </row>
    <row r="161" spans="1:5" hidden="1">
      <c r="A161" s="6" t="s">
        <v>505</v>
      </c>
      <c r="B161" s="6" t="s">
        <v>102</v>
      </c>
      <c r="C161" s="6" t="s">
        <v>506</v>
      </c>
      <c r="D161" s="6" t="s">
        <v>32</v>
      </c>
      <c r="E161">
        <f t="shared" si="2"/>
        <v>7</v>
      </c>
    </row>
    <row r="162" spans="1:5" hidden="1">
      <c r="A162" s="6" t="s">
        <v>507</v>
      </c>
      <c r="B162" s="6" t="s">
        <v>105</v>
      </c>
      <c r="C162" s="6" t="s">
        <v>508</v>
      </c>
      <c r="D162" s="6" t="s">
        <v>32</v>
      </c>
      <c r="E162">
        <f t="shared" si="2"/>
        <v>7</v>
      </c>
    </row>
    <row r="163" spans="1:5" hidden="1">
      <c r="A163" s="6" t="s">
        <v>509</v>
      </c>
      <c r="B163" s="6" t="s">
        <v>510</v>
      </c>
      <c r="C163" s="6" t="s">
        <v>511</v>
      </c>
      <c r="D163" s="6" t="s">
        <v>32</v>
      </c>
      <c r="E163">
        <f t="shared" si="2"/>
        <v>7</v>
      </c>
    </row>
    <row r="164" spans="1:5" hidden="1">
      <c r="A164" s="6" t="s">
        <v>512</v>
      </c>
      <c r="B164" s="6" t="s">
        <v>126</v>
      </c>
      <c r="C164" s="6" t="s">
        <v>513</v>
      </c>
      <c r="D164" s="6" t="s">
        <v>32</v>
      </c>
      <c r="E164">
        <f t="shared" si="2"/>
        <v>7</v>
      </c>
    </row>
    <row r="165" spans="1:5" hidden="1">
      <c r="A165" s="6" t="s">
        <v>514</v>
      </c>
      <c r="B165" s="6" t="s">
        <v>515</v>
      </c>
      <c r="C165" s="6" t="s">
        <v>516</v>
      </c>
      <c r="D165" s="6" t="s">
        <v>32</v>
      </c>
      <c r="E165">
        <f t="shared" si="2"/>
        <v>7</v>
      </c>
    </row>
    <row r="166" spans="1:5">
      <c r="A166" s="6" t="s">
        <v>517</v>
      </c>
      <c r="B166" s="6" t="s">
        <v>518</v>
      </c>
      <c r="C166" s="6" t="s">
        <v>27</v>
      </c>
      <c r="D166" s="6" t="s">
        <v>97</v>
      </c>
      <c r="E166">
        <f t="shared" si="2"/>
        <v>5</v>
      </c>
    </row>
    <row r="167" spans="1:5" hidden="1">
      <c r="A167" s="6" t="s">
        <v>519</v>
      </c>
      <c r="B167" s="6" t="s">
        <v>99</v>
      </c>
      <c r="C167" s="6" t="s">
        <v>520</v>
      </c>
      <c r="D167" s="6" t="s">
        <v>32</v>
      </c>
      <c r="E167">
        <f t="shared" si="2"/>
        <v>7</v>
      </c>
    </row>
    <row r="168" spans="1:5" hidden="1">
      <c r="A168" s="6" t="s">
        <v>521</v>
      </c>
      <c r="B168" s="6" t="s">
        <v>102</v>
      </c>
      <c r="C168" s="6" t="s">
        <v>522</v>
      </c>
      <c r="D168" s="6" t="s">
        <v>32</v>
      </c>
      <c r="E168">
        <f t="shared" si="2"/>
        <v>7</v>
      </c>
    </row>
    <row r="169" spans="1:5" hidden="1">
      <c r="A169" s="6" t="s">
        <v>523</v>
      </c>
      <c r="B169" s="6" t="s">
        <v>105</v>
      </c>
      <c r="C169" s="6" t="s">
        <v>524</v>
      </c>
      <c r="D169" s="6" t="s">
        <v>32</v>
      </c>
      <c r="E169">
        <f t="shared" si="2"/>
        <v>7</v>
      </c>
    </row>
    <row r="170" spans="1:5" hidden="1">
      <c r="A170" s="6" t="s">
        <v>525</v>
      </c>
      <c r="B170" s="6" t="s">
        <v>526</v>
      </c>
      <c r="C170" s="6" t="s">
        <v>527</v>
      </c>
      <c r="D170" s="6" t="s">
        <v>32</v>
      </c>
      <c r="E170">
        <f t="shared" si="2"/>
        <v>7</v>
      </c>
    </row>
    <row r="171" spans="1:5" hidden="1">
      <c r="A171" s="6" t="s">
        <v>528</v>
      </c>
      <c r="B171" s="6" t="s">
        <v>126</v>
      </c>
      <c r="C171" s="6" t="s">
        <v>529</v>
      </c>
      <c r="D171" s="6" t="s">
        <v>32</v>
      </c>
      <c r="E171">
        <f t="shared" si="2"/>
        <v>7</v>
      </c>
    </row>
    <row r="172" spans="1:5" hidden="1">
      <c r="A172" s="6" t="s">
        <v>530</v>
      </c>
      <c r="B172" s="6" t="s">
        <v>531</v>
      </c>
      <c r="C172" s="6" t="s">
        <v>28</v>
      </c>
      <c r="D172" s="6" t="s">
        <v>32</v>
      </c>
      <c r="E172">
        <f t="shared" si="2"/>
        <v>7</v>
      </c>
    </row>
    <row r="173" spans="1:5">
      <c r="A173" s="6" t="s">
        <v>532</v>
      </c>
      <c r="B173" s="6" t="s">
        <v>533</v>
      </c>
      <c r="C173" s="6" t="s">
        <v>534</v>
      </c>
      <c r="D173" s="6" t="s">
        <v>97</v>
      </c>
      <c r="E173">
        <f t="shared" si="2"/>
        <v>5</v>
      </c>
    </row>
    <row r="174" spans="1:5" hidden="1">
      <c r="A174" s="6" t="s">
        <v>535</v>
      </c>
      <c r="B174" s="6" t="s">
        <v>99</v>
      </c>
      <c r="C174" s="6" t="s">
        <v>536</v>
      </c>
      <c r="D174" s="6" t="s">
        <v>32</v>
      </c>
      <c r="E174">
        <f t="shared" si="2"/>
        <v>7</v>
      </c>
    </row>
    <row r="175" spans="1:5" hidden="1">
      <c r="A175" s="6" t="s">
        <v>537</v>
      </c>
      <c r="B175" s="6" t="s">
        <v>102</v>
      </c>
      <c r="C175" s="6" t="s">
        <v>538</v>
      </c>
      <c r="D175" s="6" t="s">
        <v>32</v>
      </c>
      <c r="E175">
        <f t="shared" si="2"/>
        <v>7</v>
      </c>
    </row>
    <row r="176" spans="1:5" hidden="1">
      <c r="A176" s="6" t="s">
        <v>539</v>
      </c>
      <c r="B176" s="6" t="s">
        <v>105</v>
      </c>
      <c r="C176" s="6" t="s">
        <v>540</v>
      </c>
      <c r="D176" s="6" t="s">
        <v>32</v>
      </c>
      <c r="E176">
        <f t="shared" si="2"/>
        <v>7</v>
      </c>
    </row>
    <row r="177" spans="1:5" hidden="1">
      <c r="A177" s="6" t="s">
        <v>541</v>
      </c>
      <c r="B177" s="6" t="s">
        <v>542</v>
      </c>
      <c r="C177" s="6" t="s">
        <v>543</v>
      </c>
      <c r="D177" s="6" t="s">
        <v>32</v>
      </c>
      <c r="E177">
        <f t="shared" si="2"/>
        <v>7</v>
      </c>
    </row>
    <row r="178" spans="1:5" hidden="1">
      <c r="A178" s="6" t="s">
        <v>544</v>
      </c>
      <c r="B178" s="6" t="s">
        <v>126</v>
      </c>
      <c r="C178" s="6" t="s">
        <v>545</v>
      </c>
      <c r="D178" s="6" t="s">
        <v>32</v>
      </c>
      <c r="E178">
        <f t="shared" si="2"/>
        <v>7</v>
      </c>
    </row>
    <row r="179" spans="1:5" hidden="1">
      <c r="A179" s="6" t="s">
        <v>546</v>
      </c>
      <c r="B179" s="6" t="s">
        <v>547</v>
      </c>
      <c r="C179" s="6" t="s">
        <v>548</v>
      </c>
      <c r="D179" s="6" t="s">
        <v>32</v>
      </c>
      <c r="E179">
        <f t="shared" si="2"/>
        <v>7</v>
      </c>
    </row>
    <row r="180" spans="1:5">
      <c r="A180" s="6" t="s">
        <v>549</v>
      </c>
      <c r="B180" s="6" t="s">
        <v>550</v>
      </c>
      <c r="C180" s="6" t="s">
        <v>551</v>
      </c>
      <c r="D180" s="6" t="s">
        <v>97</v>
      </c>
      <c r="E180">
        <f t="shared" si="2"/>
        <v>5</v>
      </c>
    </row>
    <row r="181" spans="1:5" hidden="1">
      <c r="A181" s="6" t="s">
        <v>552</v>
      </c>
      <c r="B181" s="6" t="s">
        <v>99</v>
      </c>
      <c r="C181" s="6" t="s">
        <v>553</v>
      </c>
      <c r="D181" s="6" t="s">
        <v>32</v>
      </c>
      <c r="E181">
        <f t="shared" si="2"/>
        <v>7</v>
      </c>
    </row>
    <row r="182" spans="1:5" hidden="1">
      <c r="A182" s="6" t="s">
        <v>554</v>
      </c>
      <c r="B182" s="6" t="s">
        <v>102</v>
      </c>
      <c r="C182" s="6" t="s">
        <v>555</v>
      </c>
      <c r="D182" s="6" t="s">
        <v>32</v>
      </c>
      <c r="E182">
        <f t="shared" si="2"/>
        <v>7</v>
      </c>
    </row>
    <row r="183" spans="1:5" hidden="1">
      <c r="A183" s="6" t="s">
        <v>556</v>
      </c>
      <c r="B183" s="6" t="s">
        <v>105</v>
      </c>
      <c r="C183" s="6" t="s">
        <v>557</v>
      </c>
      <c r="D183" s="6" t="s">
        <v>32</v>
      </c>
      <c r="E183">
        <f t="shared" si="2"/>
        <v>7</v>
      </c>
    </row>
    <row r="184" spans="1:5" hidden="1">
      <c r="A184" s="6" t="s">
        <v>558</v>
      </c>
      <c r="B184" s="6" t="s">
        <v>559</v>
      </c>
      <c r="C184" s="6" t="s">
        <v>560</v>
      </c>
      <c r="D184" s="6" t="s">
        <v>32</v>
      </c>
      <c r="E184">
        <f t="shared" si="2"/>
        <v>7</v>
      </c>
    </row>
    <row r="185" spans="1:5" hidden="1">
      <c r="A185" s="6" t="s">
        <v>561</v>
      </c>
      <c r="B185" s="6" t="s">
        <v>126</v>
      </c>
      <c r="C185" s="6" t="s">
        <v>562</v>
      </c>
      <c r="D185" s="6" t="s">
        <v>32</v>
      </c>
      <c r="E185">
        <f t="shared" si="2"/>
        <v>7</v>
      </c>
    </row>
    <row r="186" spans="1:5" hidden="1">
      <c r="A186" s="6" t="s">
        <v>563</v>
      </c>
      <c r="B186" s="6" t="s">
        <v>564</v>
      </c>
      <c r="C186" s="6" t="s">
        <v>565</v>
      </c>
      <c r="D186" s="6" t="s">
        <v>32</v>
      </c>
      <c r="E186">
        <f t="shared" si="2"/>
        <v>7</v>
      </c>
    </row>
    <row r="187" spans="1:5">
      <c r="A187" s="6" t="s">
        <v>566</v>
      </c>
      <c r="B187" s="6" t="s">
        <v>567</v>
      </c>
      <c r="C187" s="6" t="s">
        <v>568</v>
      </c>
      <c r="D187" s="6" t="s">
        <v>97</v>
      </c>
      <c r="E187">
        <f t="shared" si="2"/>
        <v>5</v>
      </c>
    </row>
    <row r="188" spans="1:5" hidden="1">
      <c r="A188" s="6" t="s">
        <v>569</v>
      </c>
      <c r="B188" s="6" t="s">
        <v>99</v>
      </c>
      <c r="C188" s="6" t="s">
        <v>570</v>
      </c>
      <c r="D188" s="6" t="s">
        <v>32</v>
      </c>
      <c r="E188">
        <f t="shared" si="2"/>
        <v>7</v>
      </c>
    </row>
    <row r="189" spans="1:5" hidden="1">
      <c r="A189" s="6" t="s">
        <v>571</v>
      </c>
      <c r="B189" s="6" t="s">
        <v>102</v>
      </c>
      <c r="C189" s="6" t="s">
        <v>572</v>
      </c>
      <c r="D189" s="6" t="s">
        <v>32</v>
      </c>
      <c r="E189">
        <f t="shared" si="2"/>
        <v>7</v>
      </c>
    </row>
    <row r="190" spans="1:5" hidden="1">
      <c r="A190" s="6" t="s">
        <v>573</v>
      </c>
      <c r="B190" s="6" t="s">
        <v>105</v>
      </c>
      <c r="C190" s="6" t="s">
        <v>574</v>
      </c>
      <c r="D190" s="6" t="s">
        <v>32</v>
      </c>
      <c r="E190">
        <f t="shared" si="2"/>
        <v>7</v>
      </c>
    </row>
    <row r="191" spans="1:5" hidden="1">
      <c r="A191" s="6" t="s">
        <v>575</v>
      </c>
      <c r="B191" s="6" t="s">
        <v>576</v>
      </c>
      <c r="C191" s="6" t="s">
        <v>577</v>
      </c>
      <c r="D191" s="6" t="s">
        <v>32</v>
      </c>
      <c r="E191">
        <f t="shared" si="2"/>
        <v>7</v>
      </c>
    </row>
    <row r="192" spans="1:5" hidden="1">
      <c r="A192" s="6" t="s">
        <v>578</v>
      </c>
      <c r="B192" s="6" t="s">
        <v>579</v>
      </c>
      <c r="C192" s="6" t="s">
        <v>580</v>
      </c>
      <c r="D192" s="6" t="s">
        <v>32</v>
      </c>
      <c r="E192">
        <f t="shared" si="2"/>
        <v>7</v>
      </c>
    </row>
    <row r="193" spans="1:5" hidden="1">
      <c r="A193" s="6" t="s">
        <v>581</v>
      </c>
      <c r="B193" s="6" t="s">
        <v>126</v>
      </c>
      <c r="C193" s="6" t="s">
        <v>582</v>
      </c>
      <c r="D193" s="6" t="s">
        <v>32</v>
      </c>
      <c r="E193">
        <f t="shared" si="2"/>
        <v>7</v>
      </c>
    </row>
    <row r="194" spans="1:5" hidden="1">
      <c r="A194" s="6" t="s">
        <v>583</v>
      </c>
      <c r="B194" s="6" t="s">
        <v>584</v>
      </c>
      <c r="C194" s="6" t="s">
        <v>585</v>
      </c>
      <c r="D194" s="6" t="s">
        <v>32</v>
      </c>
      <c r="E194">
        <f t="shared" si="2"/>
        <v>7</v>
      </c>
    </row>
    <row r="195" spans="1:5">
      <c r="A195" s="6" t="s">
        <v>586</v>
      </c>
      <c r="B195" s="6" t="s">
        <v>587</v>
      </c>
      <c r="C195" s="6" t="s">
        <v>588</v>
      </c>
      <c r="D195" s="6" t="s">
        <v>97</v>
      </c>
      <c r="E195">
        <f t="shared" ref="E195:E258" si="3">LEN(A195)</f>
        <v>5</v>
      </c>
    </row>
    <row r="196" spans="1:5" hidden="1">
      <c r="A196" s="6" t="s">
        <v>589</v>
      </c>
      <c r="B196" s="6" t="s">
        <v>99</v>
      </c>
      <c r="C196" s="6" t="s">
        <v>590</v>
      </c>
      <c r="D196" s="6" t="s">
        <v>32</v>
      </c>
      <c r="E196">
        <f t="shared" si="3"/>
        <v>7</v>
      </c>
    </row>
    <row r="197" spans="1:5" hidden="1">
      <c r="A197" s="6" t="s">
        <v>591</v>
      </c>
      <c r="B197" s="6" t="s">
        <v>102</v>
      </c>
      <c r="C197" s="6" t="s">
        <v>592</v>
      </c>
      <c r="D197" s="6" t="s">
        <v>32</v>
      </c>
      <c r="E197">
        <f t="shared" si="3"/>
        <v>7</v>
      </c>
    </row>
    <row r="198" spans="1:5" hidden="1">
      <c r="A198" s="6" t="s">
        <v>593</v>
      </c>
      <c r="B198" s="6" t="s">
        <v>105</v>
      </c>
      <c r="C198" s="6" t="s">
        <v>594</v>
      </c>
      <c r="D198" s="6" t="s">
        <v>32</v>
      </c>
      <c r="E198">
        <f t="shared" si="3"/>
        <v>7</v>
      </c>
    </row>
    <row r="199" spans="1:5" hidden="1">
      <c r="A199" s="6" t="s">
        <v>595</v>
      </c>
      <c r="B199" s="6" t="s">
        <v>126</v>
      </c>
      <c r="C199" s="6" t="s">
        <v>596</v>
      </c>
      <c r="D199" s="6" t="s">
        <v>32</v>
      </c>
      <c r="E199">
        <f t="shared" si="3"/>
        <v>7</v>
      </c>
    </row>
    <row r="200" spans="1:5" hidden="1">
      <c r="A200" s="6" t="s">
        <v>597</v>
      </c>
      <c r="B200" s="6" t="s">
        <v>598</v>
      </c>
      <c r="C200" s="6" t="s">
        <v>599</v>
      </c>
      <c r="D200" s="6" t="s">
        <v>32</v>
      </c>
      <c r="E200">
        <f t="shared" si="3"/>
        <v>7</v>
      </c>
    </row>
    <row r="201" spans="1:5">
      <c r="A201" s="6" t="s">
        <v>600</v>
      </c>
      <c r="B201" s="6" t="s">
        <v>601</v>
      </c>
      <c r="C201" s="6" t="s">
        <v>602</v>
      </c>
      <c r="D201" s="6" t="s">
        <v>97</v>
      </c>
      <c r="E201">
        <f t="shared" si="3"/>
        <v>5</v>
      </c>
    </row>
    <row r="202" spans="1:5" hidden="1">
      <c r="A202" s="6" t="s">
        <v>603</v>
      </c>
      <c r="B202" s="6" t="s">
        <v>99</v>
      </c>
      <c r="C202" s="6" t="s">
        <v>604</v>
      </c>
      <c r="D202" s="6" t="s">
        <v>32</v>
      </c>
      <c r="E202">
        <f t="shared" si="3"/>
        <v>7</v>
      </c>
    </row>
    <row r="203" spans="1:5" hidden="1">
      <c r="A203" s="6" t="s">
        <v>605</v>
      </c>
      <c r="B203" s="6" t="s">
        <v>102</v>
      </c>
      <c r="C203" s="6" t="s">
        <v>606</v>
      </c>
      <c r="D203" s="6" t="s">
        <v>32</v>
      </c>
      <c r="E203">
        <f t="shared" si="3"/>
        <v>7</v>
      </c>
    </row>
    <row r="204" spans="1:5" hidden="1">
      <c r="A204" s="6" t="s">
        <v>607</v>
      </c>
      <c r="B204" s="6" t="s">
        <v>105</v>
      </c>
      <c r="C204" s="6" t="s">
        <v>608</v>
      </c>
      <c r="D204" s="6" t="s">
        <v>32</v>
      </c>
      <c r="E204">
        <f t="shared" si="3"/>
        <v>7</v>
      </c>
    </row>
    <row r="205" spans="1:5" hidden="1">
      <c r="A205" s="6" t="s">
        <v>609</v>
      </c>
      <c r="B205" s="6" t="s">
        <v>126</v>
      </c>
      <c r="C205" s="6" t="s">
        <v>610</v>
      </c>
      <c r="D205" s="6" t="s">
        <v>32</v>
      </c>
      <c r="E205">
        <f t="shared" si="3"/>
        <v>7</v>
      </c>
    </row>
    <row r="206" spans="1:5" hidden="1">
      <c r="A206" s="6" t="s">
        <v>611</v>
      </c>
      <c r="B206" s="6" t="s">
        <v>601</v>
      </c>
      <c r="C206" s="6" t="s">
        <v>612</v>
      </c>
      <c r="D206" s="6" t="s">
        <v>32</v>
      </c>
      <c r="E206">
        <f t="shared" si="3"/>
        <v>7</v>
      </c>
    </row>
    <row r="207" spans="1:5">
      <c r="A207" s="6" t="s">
        <v>613</v>
      </c>
      <c r="B207" s="6" t="s">
        <v>614</v>
      </c>
      <c r="C207" s="6" t="s">
        <v>615</v>
      </c>
      <c r="D207" s="6" t="s">
        <v>97</v>
      </c>
      <c r="E207">
        <f t="shared" si="3"/>
        <v>5</v>
      </c>
    </row>
    <row r="208" spans="1:5" hidden="1">
      <c r="A208" s="6" t="s">
        <v>616</v>
      </c>
      <c r="B208" s="6" t="s">
        <v>99</v>
      </c>
      <c r="C208" s="6" t="s">
        <v>617</v>
      </c>
      <c r="D208" s="6" t="s">
        <v>32</v>
      </c>
      <c r="E208">
        <f t="shared" si="3"/>
        <v>7</v>
      </c>
    </row>
    <row r="209" spans="1:5" hidden="1">
      <c r="A209" s="6" t="s">
        <v>618</v>
      </c>
      <c r="B209" s="6" t="s">
        <v>102</v>
      </c>
      <c r="C209" s="6" t="s">
        <v>619</v>
      </c>
      <c r="D209" s="6" t="s">
        <v>32</v>
      </c>
      <c r="E209">
        <f t="shared" si="3"/>
        <v>7</v>
      </c>
    </row>
    <row r="210" spans="1:5" hidden="1">
      <c r="A210" s="6" t="s">
        <v>620</v>
      </c>
      <c r="B210" s="6" t="s">
        <v>105</v>
      </c>
      <c r="C210" s="6" t="s">
        <v>621</v>
      </c>
      <c r="D210" s="6" t="s">
        <v>32</v>
      </c>
      <c r="E210">
        <f t="shared" si="3"/>
        <v>7</v>
      </c>
    </row>
    <row r="211" spans="1:5" hidden="1">
      <c r="A211" s="6" t="s">
        <v>622</v>
      </c>
      <c r="B211" s="6" t="s">
        <v>623</v>
      </c>
      <c r="C211" s="6" t="s">
        <v>624</v>
      </c>
      <c r="D211" s="6" t="s">
        <v>32</v>
      </c>
      <c r="E211">
        <f t="shared" si="3"/>
        <v>7</v>
      </c>
    </row>
    <row r="212" spans="1:5" hidden="1">
      <c r="A212" s="6" t="s">
        <v>625</v>
      </c>
      <c r="B212" s="6" t="s">
        <v>126</v>
      </c>
      <c r="C212" s="6" t="s">
        <v>626</v>
      </c>
      <c r="D212" s="6" t="s">
        <v>32</v>
      </c>
      <c r="E212">
        <f t="shared" si="3"/>
        <v>7</v>
      </c>
    </row>
    <row r="213" spans="1:5" hidden="1">
      <c r="A213" s="6" t="s">
        <v>627</v>
      </c>
      <c r="B213" s="6" t="s">
        <v>628</v>
      </c>
      <c r="C213" s="6" t="s">
        <v>629</v>
      </c>
      <c r="D213" s="6" t="s">
        <v>32</v>
      </c>
      <c r="E213">
        <f t="shared" si="3"/>
        <v>7</v>
      </c>
    </row>
    <row r="214" spans="1:5">
      <c r="A214" s="6" t="s">
        <v>630</v>
      </c>
      <c r="B214" s="6" t="s">
        <v>631</v>
      </c>
      <c r="C214" s="6" t="s">
        <v>632</v>
      </c>
      <c r="D214" s="6" t="s">
        <v>97</v>
      </c>
      <c r="E214">
        <f t="shared" si="3"/>
        <v>5</v>
      </c>
    </row>
    <row r="215" spans="1:5" hidden="1">
      <c r="A215" s="6" t="s">
        <v>633</v>
      </c>
      <c r="B215" s="6" t="s">
        <v>99</v>
      </c>
      <c r="C215" s="6" t="s">
        <v>634</v>
      </c>
      <c r="D215" s="6" t="s">
        <v>32</v>
      </c>
      <c r="E215">
        <f t="shared" si="3"/>
        <v>7</v>
      </c>
    </row>
    <row r="216" spans="1:5" hidden="1">
      <c r="A216" s="6" t="s">
        <v>635</v>
      </c>
      <c r="B216" s="6" t="s">
        <v>102</v>
      </c>
      <c r="C216" s="6" t="s">
        <v>636</v>
      </c>
      <c r="D216" s="6" t="s">
        <v>32</v>
      </c>
      <c r="E216">
        <f t="shared" si="3"/>
        <v>7</v>
      </c>
    </row>
    <row r="217" spans="1:5" hidden="1">
      <c r="A217" s="6" t="s">
        <v>637</v>
      </c>
      <c r="B217" s="6" t="s">
        <v>105</v>
      </c>
      <c r="C217" s="6" t="s">
        <v>638</v>
      </c>
      <c r="D217" s="6" t="s">
        <v>32</v>
      </c>
      <c r="E217">
        <f t="shared" si="3"/>
        <v>7</v>
      </c>
    </row>
    <row r="218" spans="1:5" hidden="1">
      <c r="A218" s="6" t="s">
        <v>639</v>
      </c>
      <c r="B218" s="6" t="s">
        <v>640</v>
      </c>
      <c r="C218" s="6" t="s">
        <v>641</v>
      </c>
      <c r="D218" s="6" t="s">
        <v>32</v>
      </c>
      <c r="E218">
        <f t="shared" si="3"/>
        <v>7</v>
      </c>
    </row>
    <row r="219" spans="1:5" hidden="1">
      <c r="A219" s="6" t="s">
        <v>642</v>
      </c>
      <c r="B219" s="6" t="s">
        <v>643</v>
      </c>
      <c r="C219" s="6" t="s">
        <v>644</v>
      </c>
      <c r="D219" s="6" t="s">
        <v>32</v>
      </c>
      <c r="E219">
        <f t="shared" si="3"/>
        <v>7</v>
      </c>
    </row>
    <row r="220" spans="1:5" hidden="1">
      <c r="A220" s="6" t="s">
        <v>645</v>
      </c>
      <c r="B220" s="6" t="s">
        <v>263</v>
      </c>
      <c r="C220" s="6" t="s">
        <v>646</v>
      </c>
      <c r="D220" s="6" t="s">
        <v>32</v>
      </c>
      <c r="E220">
        <f t="shared" si="3"/>
        <v>7</v>
      </c>
    </row>
    <row r="221" spans="1:5" hidden="1">
      <c r="A221" s="6" t="s">
        <v>647</v>
      </c>
      <c r="B221" s="6" t="s">
        <v>648</v>
      </c>
      <c r="C221" s="6" t="s">
        <v>649</v>
      </c>
      <c r="D221" s="6" t="s">
        <v>32</v>
      </c>
      <c r="E221">
        <f t="shared" si="3"/>
        <v>7</v>
      </c>
    </row>
    <row r="222" spans="1:5" hidden="1">
      <c r="A222" s="6" t="s">
        <v>650</v>
      </c>
      <c r="B222" s="6" t="s">
        <v>651</v>
      </c>
      <c r="C222" s="6" t="s">
        <v>652</v>
      </c>
      <c r="D222" s="6" t="s">
        <v>32</v>
      </c>
      <c r="E222">
        <f t="shared" si="3"/>
        <v>7</v>
      </c>
    </row>
    <row r="223" spans="1:5" hidden="1">
      <c r="A223" s="6" t="s">
        <v>653</v>
      </c>
      <c r="B223" s="6" t="s">
        <v>654</v>
      </c>
      <c r="C223" s="6" t="s">
        <v>655</v>
      </c>
      <c r="D223" s="6" t="s">
        <v>32</v>
      </c>
      <c r="E223">
        <f t="shared" si="3"/>
        <v>7</v>
      </c>
    </row>
    <row r="224" spans="1:5" hidden="1">
      <c r="A224" s="6" t="s">
        <v>656</v>
      </c>
      <c r="B224" s="6" t="s">
        <v>657</v>
      </c>
      <c r="C224" s="6" t="s">
        <v>658</v>
      </c>
      <c r="D224" s="6" t="s">
        <v>32</v>
      </c>
      <c r="E224">
        <f t="shared" si="3"/>
        <v>7</v>
      </c>
    </row>
    <row r="225" spans="1:5" hidden="1">
      <c r="A225" s="6" t="s">
        <v>659</v>
      </c>
      <c r="B225" s="6" t="s">
        <v>660</v>
      </c>
      <c r="C225" s="6" t="s">
        <v>661</v>
      </c>
      <c r="D225" s="6" t="s">
        <v>32</v>
      </c>
      <c r="E225">
        <f t="shared" si="3"/>
        <v>7</v>
      </c>
    </row>
    <row r="226" spans="1:5" hidden="1">
      <c r="A226" s="6" t="s">
        <v>662</v>
      </c>
      <c r="B226" s="6" t="s">
        <v>663</v>
      </c>
      <c r="C226" s="6" t="s">
        <v>664</v>
      </c>
      <c r="D226" s="6" t="s">
        <v>32</v>
      </c>
      <c r="E226">
        <f t="shared" si="3"/>
        <v>7</v>
      </c>
    </row>
    <row r="227" spans="1:5" hidden="1">
      <c r="A227" s="6" t="s">
        <v>665</v>
      </c>
      <c r="B227" s="6" t="s">
        <v>126</v>
      </c>
      <c r="C227" s="6" t="s">
        <v>666</v>
      </c>
      <c r="D227" s="6" t="s">
        <v>32</v>
      </c>
      <c r="E227">
        <f t="shared" si="3"/>
        <v>7</v>
      </c>
    </row>
    <row r="228" spans="1:5" hidden="1">
      <c r="A228" s="6" t="s">
        <v>667</v>
      </c>
      <c r="B228" s="6" t="s">
        <v>668</v>
      </c>
      <c r="C228" s="6" t="s">
        <v>669</v>
      </c>
      <c r="D228" s="6" t="s">
        <v>32</v>
      </c>
      <c r="E228">
        <f t="shared" si="3"/>
        <v>7</v>
      </c>
    </row>
    <row r="229" spans="1:5">
      <c r="A229" s="6" t="s">
        <v>670</v>
      </c>
      <c r="B229" s="6" t="s">
        <v>671</v>
      </c>
      <c r="C229" s="6" t="s">
        <v>672</v>
      </c>
      <c r="D229" s="6" t="s">
        <v>97</v>
      </c>
      <c r="E229">
        <f t="shared" si="3"/>
        <v>5</v>
      </c>
    </row>
    <row r="230" spans="1:5" hidden="1">
      <c r="A230" s="6" t="s">
        <v>673</v>
      </c>
      <c r="B230" s="6" t="s">
        <v>674</v>
      </c>
      <c r="C230" s="6" t="s">
        <v>675</v>
      </c>
      <c r="D230" s="6" t="s">
        <v>32</v>
      </c>
      <c r="E230">
        <f t="shared" si="3"/>
        <v>7</v>
      </c>
    </row>
    <row r="231" spans="1:5" hidden="1">
      <c r="A231" s="6" t="s">
        <v>676</v>
      </c>
      <c r="B231" s="6" t="s">
        <v>671</v>
      </c>
      <c r="C231" s="6" t="s">
        <v>677</v>
      </c>
      <c r="D231" s="6" t="s">
        <v>32</v>
      </c>
      <c r="E231">
        <f t="shared" si="3"/>
        <v>7</v>
      </c>
    </row>
    <row r="232" spans="1:5">
      <c r="A232" s="6" t="s">
        <v>678</v>
      </c>
      <c r="B232" s="6" t="s">
        <v>679</v>
      </c>
      <c r="C232" s="6" t="s">
        <v>680</v>
      </c>
      <c r="D232" s="6" t="s">
        <v>93</v>
      </c>
      <c r="E232" s="21">
        <f t="shared" si="3"/>
        <v>3</v>
      </c>
    </row>
    <row r="233" spans="1:5">
      <c r="A233" s="6" t="s">
        <v>681</v>
      </c>
      <c r="B233" s="6" t="s">
        <v>682</v>
      </c>
      <c r="C233" s="6" t="s">
        <v>683</v>
      </c>
      <c r="D233" s="6" t="s">
        <v>97</v>
      </c>
      <c r="E233">
        <f t="shared" si="3"/>
        <v>5</v>
      </c>
    </row>
    <row r="234" spans="1:5" hidden="1">
      <c r="A234" s="6" t="s">
        <v>684</v>
      </c>
      <c r="B234" s="6" t="s">
        <v>99</v>
      </c>
      <c r="C234" s="6" t="s">
        <v>685</v>
      </c>
      <c r="D234" s="6" t="s">
        <v>32</v>
      </c>
      <c r="E234">
        <f t="shared" si="3"/>
        <v>7</v>
      </c>
    </row>
    <row r="235" spans="1:5" hidden="1">
      <c r="A235" s="6" t="s">
        <v>686</v>
      </c>
      <c r="B235" s="6" t="s">
        <v>102</v>
      </c>
      <c r="C235" s="6" t="s">
        <v>687</v>
      </c>
      <c r="D235" s="6" t="s">
        <v>32</v>
      </c>
      <c r="E235">
        <f t="shared" si="3"/>
        <v>7</v>
      </c>
    </row>
    <row r="236" spans="1:5" hidden="1">
      <c r="A236" s="6" t="s">
        <v>688</v>
      </c>
      <c r="B236" s="6" t="s">
        <v>105</v>
      </c>
      <c r="C236" s="6" t="s">
        <v>689</v>
      </c>
      <c r="D236" s="6" t="s">
        <v>32</v>
      </c>
      <c r="E236">
        <f t="shared" si="3"/>
        <v>7</v>
      </c>
    </row>
    <row r="237" spans="1:5" hidden="1">
      <c r="A237" s="6" t="s">
        <v>690</v>
      </c>
      <c r="B237" s="6" t="s">
        <v>526</v>
      </c>
      <c r="C237" s="6" t="s">
        <v>691</v>
      </c>
      <c r="D237" s="6" t="s">
        <v>32</v>
      </c>
      <c r="E237">
        <f t="shared" si="3"/>
        <v>7</v>
      </c>
    </row>
    <row r="238" spans="1:5" hidden="1">
      <c r="A238" s="6" t="s">
        <v>692</v>
      </c>
      <c r="B238" s="6" t="s">
        <v>126</v>
      </c>
      <c r="C238" s="6" t="s">
        <v>693</v>
      </c>
      <c r="D238" s="6" t="s">
        <v>32</v>
      </c>
      <c r="E238">
        <f t="shared" si="3"/>
        <v>7</v>
      </c>
    </row>
    <row r="239" spans="1:5" hidden="1">
      <c r="A239" s="6" t="s">
        <v>694</v>
      </c>
      <c r="B239" s="6" t="s">
        <v>695</v>
      </c>
      <c r="C239" s="6" t="s">
        <v>696</v>
      </c>
      <c r="D239" s="6" t="s">
        <v>32</v>
      </c>
      <c r="E239">
        <f t="shared" si="3"/>
        <v>7</v>
      </c>
    </row>
    <row r="240" spans="1:5">
      <c r="A240" s="6" t="s">
        <v>697</v>
      </c>
      <c r="B240" s="6" t="s">
        <v>698</v>
      </c>
      <c r="C240" s="6" t="s">
        <v>699</v>
      </c>
      <c r="D240" s="6" t="s">
        <v>97</v>
      </c>
      <c r="E240">
        <f t="shared" si="3"/>
        <v>5</v>
      </c>
    </row>
    <row r="241" spans="1:5" hidden="1">
      <c r="A241" s="6" t="s">
        <v>700</v>
      </c>
      <c r="B241" s="6" t="s">
        <v>701</v>
      </c>
      <c r="C241" s="6" t="s">
        <v>702</v>
      </c>
      <c r="D241" s="6" t="s">
        <v>32</v>
      </c>
      <c r="E241">
        <f t="shared" si="3"/>
        <v>7</v>
      </c>
    </row>
    <row r="242" spans="1:5" hidden="1">
      <c r="A242" s="6" t="s">
        <v>703</v>
      </c>
      <c r="B242" s="6" t="s">
        <v>704</v>
      </c>
      <c r="C242" s="6" t="s">
        <v>705</v>
      </c>
      <c r="D242" s="6" t="s">
        <v>32</v>
      </c>
      <c r="E242">
        <f t="shared" si="3"/>
        <v>7</v>
      </c>
    </row>
    <row r="243" spans="1:5">
      <c r="A243" s="6" t="s">
        <v>706</v>
      </c>
      <c r="B243" s="6" t="s">
        <v>707</v>
      </c>
      <c r="C243" s="6" t="s">
        <v>708</v>
      </c>
      <c r="D243" s="6" t="s">
        <v>97</v>
      </c>
      <c r="E243">
        <f t="shared" si="3"/>
        <v>5</v>
      </c>
    </row>
    <row r="244" spans="1:5" hidden="1">
      <c r="A244" s="6" t="s">
        <v>709</v>
      </c>
      <c r="B244" s="6" t="s">
        <v>710</v>
      </c>
      <c r="C244" s="6" t="s">
        <v>711</v>
      </c>
      <c r="D244" s="6" t="s">
        <v>32</v>
      </c>
      <c r="E244">
        <f t="shared" si="3"/>
        <v>7</v>
      </c>
    </row>
    <row r="245" spans="1:5" hidden="1">
      <c r="A245" s="6" t="s">
        <v>712</v>
      </c>
      <c r="B245" s="6" t="s">
        <v>707</v>
      </c>
      <c r="C245" s="6" t="s">
        <v>713</v>
      </c>
      <c r="D245" s="6" t="s">
        <v>32</v>
      </c>
      <c r="E245">
        <f t="shared" si="3"/>
        <v>7</v>
      </c>
    </row>
    <row r="246" spans="1:5">
      <c r="A246" s="6" t="s">
        <v>714</v>
      </c>
      <c r="B246" s="6" t="s">
        <v>715</v>
      </c>
      <c r="C246" s="6" t="s">
        <v>716</v>
      </c>
      <c r="D246" s="6" t="s">
        <v>97</v>
      </c>
      <c r="E246">
        <f t="shared" si="3"/>
        <v>5</v>
      </c>
    </row>
    <row r="247" spans="1:5" hidden="1">
      <c r="A247" s="6" t="s">
        <v>717</v>
      </c>
      <c r="B247" s="6" t="s">
        <v>718</v>
      </c>
      <c r="C247" s="6" t="s">
        <v>719</v>
      </c>
      <c r="D247" s="6" t="s">
        <v>32</v>
      </c>
      <c r="E247">
        <f t="shared" si="3"/>
        <v>7</v>
      </c>
    </row>
    <row r="248" spans="1:5" hidden="1">
      <c r="A248" s="6" t="s">
        <v>720</v>
      </c>
      <c r="B248" s="6" t="s">
        <v>721</v>
      </c>
      <c r="C248" s="6" t="s">
        <v>722</v>
      </c>
      <c r="D248" s="6" t="s">
        <v>32</v>
      </c>
      <c r="E248">
        <f t="shared" si="3"/>
        <v>7</v>
      </c>
    </row>
    <row r="249" spans="1:5" hidden="1">
      <c r="A249" s="6" t="s">
        <v>723</v>
      </c>
      <c r="B249" s="6" t="s">
        <v>724</v>
      </c>
      <c r="C249" s="6" t="s">
        <v>725</v>
      </c>
      <c r="D249" s="6" t="s">
        <v>32</v>
      </c>
      <c r="E249">
        <f t="shared" si="3"/>
        <v>7</v>
      </c>
    </row>
    <row r="250" spans="1:5" hidden="1">
      <c r="A250" s="6" t="s">
        <v>726</v>
      </c>
      <c r="B250" s="6" t="s">
        <v>727</v>
      </c>
      <c r="C250" s="6" t="s">
        <v>728</v>
      </c>
      <c r="D250" s="6" t="s">
        <v>32</v>
      </c>
      <c r="E250">
        <f t="shared" si="3"/>
        <v>7</v>
      </c>
    </row>
    <row r="251" spans="1:5" hidden="1">
      <c r="A251" s="6" t="s">
        <v>729</v>
      </c>
      <c r="B251" s="6" t="s">
        <v>730</v>
      </c>
      <c r="C251" s="6" t="s">
        <v>731</v>
      </c>
      <c r="D251" s="6" t="s">
        <v>32</v>
      </c>
      <c r="E251">
        <f t="shared" si="3"/>
        <v>7</v>
      </c>
    </row>
    <row r="252" spans="1:5">
      <c r="A252" s="6" t="s">
        <v>732</v>
      </c>
      <c r="B252" s="6" t="s">
        <v>733</v>
      </c>
      <c r="C252" s="6" t="s">
        <v>734</v>
      </c>
      <c r="D252" s="6" t="s">
        <v>97</v>
      </c>
      <c r="E252">
        <f t="shared" si="3"/>
        <v>5</v>
      </c>
    </row>
    <row r="253" spans="1:5" hidden="1">
      <c r="A253" s="6" t="s">
        <v>735</v>
      </c>
      <c r="B253" s="6" t="s">
        <v>736</v>
      </c>
      <c r="C253" s="6" t="s">
        <v>737</v>
      </c>
      <c r="D253" s="6" t="s">
        <v>32</v>
      </c>
      <c r="E253">
        <f t="shared" si="3"/>
        <v>7</v>
      </c>
    </row>
    <row r="254" spans="1:5" hidden="1">
      <c r="A254" s="6" t="s">
        <v>738</v>
      </c>
      <c r="B254" s="6" t="s">
        <v>739</v>
      </c>
      <c r="C254" s="6" t="s">
        <v>740</v>
      </c>
      <c r="D254" s="6" t="s">
        <v>32</v>
      </c>
      <c r="E254">
        <f t="shared" si="3"/>
        <v>7</v>
      </c>
    </row>
    <row r="255" spans="1:5" hidden="1">
      <c r="A255" s="6" t="s">
        <v>741</v>
      </c>
      <c r="B255" s="6" t="s">
        <v>742</v>
      </c>
      <c r="C255" s="6" t="s">
        <v>743</v>
      </c>
      <c r="D255" s="6" t="s">
        <v>32</v>
      </c>
      <c r="E255">
        <f t="shared" si="3"/>
        <v>7</v>
      </c>
    </row>
    <row r="256" spans="1:5" hidden="1">
      <c r="A256" s="6" t="s">
        <v>744</v>
      </c>
      <c r="B256" s="6" t="s">
        <v>745</v>
      </c>
      <c r="C256" s="6" t="s">
        <v>746</v>
      </c>
      <c r="D256" s="6" t="s">
        <v>32</v>
      </c>
      <c r="E256">
        <f t="shared" si="3"/>
        <v>7</v>
      </c>
    </row>
    <row r="257" spans="1:5">
      <c r="A257" s="6" t="s">
        <v>747</v>
      </c>
      <c r="B257" s="6" t="s">
        <v>748</v>
      </c>
      <c r="C257" s="6" t="s">
        <v>749</v>
      </c>
      <c r="D257" s="6" t="s">
        <v>97</v>
      </c>
      <c r="E257">
        <f t="shared" si="3"/>
        <v>5</v>
      </c>
    </row>
    <row r="258" spans="1:5" hidden="1">
      <c r="A258" s="6" t="s">
        <v>750</v>
      </c>
      <c r="B258" s="6" t="s">
        <v>748</v>
      </c>
      <c r="C258" s="6" t="s">
        <v>751</v>
      </c>
      <c r="D258" s="6" t="s">
        <v>32</v>
      </c>
      <c r="E258">
        <f t="shared" si="3"/>
        <v>7</v>
      </c>
    </row>
    <row r="259" spans="1:5">
      <c r="A259" s="6" t="s">
        <v>752</v>
      </c>
      <c r="B259" s="6" t="s">
        <v>753</v>
      </c>
      <c r="C259" s="6" t="s">
        <v>754</v>
      </c>
      <c r="D259" s="6" t="s">
        <v>97</v>
      </c>
      <c r="E259">
        <f t="shared" ref="E259:E322" si="4">LEN(A259)</f>
        <v>5</v>
      </c>
    </row>
    <row r="260" spans="1:5" hidden="1">
      <c r="A260" s="6" t="s">
        <v>755</v>
      </c>
      <c r="B260" s="6" t="s">
        <v>756</v>
      </c>
      <c r="C260" s="6" t="s">
        <v>757</v>
      </c>
      <c r="D260" s="6" t="s">
        <v>32</v>
      </c>
      <c r="E260">
        <f t="shared" si="4"/>
        <v>7</v>
      </c>
    </row>
    <row r="261" spans="1:5" hidden="1">
      <c r="A261" s="6" t="s">
        <v>758</v>
      </c>
      <c r="B261" s="6" t="s">
        <v>759</v>
      </c>
      <c r="C261" s="6" t="s">
        <v>760</v>
      </c>
      <c r="D261" s="6" t="s">
        <v>32</v>
      </c>
      <c r="E261">
        <f t="shared" si="4"/>
        <v>7</v>
      </c>
    </row>
    <row r="262" spans="1:5" hidden="1">
      <c r="A262" s="6" t="s">
        <v>761</v>
      </c>
      <c r="B262" s="6" t="s">
        <v>762</v>
      </c>
      <c r="C262" s="6" t="s">
        <v>763</v>
      </c>
      <c r="D262" s="6" t="s">
        <v>32</v>
      </c>
      <c r="E262">
        <f t="shared" si="4"/>
        <v>7</v>
      </c>
    </row>
    <row r="263" spans="1:5" hidden="1">
      <c r="A263" s="6" t="s">
        <v>764</v>
      </c>
      <c r="B263" s="6" t="s">
        <v>765</v>
      </c>
      <c r="C263" s="6" t="s">
        <v>766</v>
      </c>
      <c r="D263" s="6" t="s">
        <v>32</v>
      </c>
      <c r="E263">
        <f t="shared" si="4"/>
        <v>7</v>
      </c>
    </row>
    <row r="264" spans="1:5">
      <c r="A264" s="6" t="s">
        <v>767</v>
      </c>
      <c r="B264" s="6" t="s">
        <v>768</v>
      </c>
      <c r="C264" s="6" t="s">
        <v>769</v>
      </c>
      <c r="D264" s="6" t="s">
        <v>97</v>
      </c>
      <c r="E264">
        <f t="shared" si="4"/>
        <v>5</v>
      </c>
    </row>
    <row r="265" spans="1:5" hidden="1">
      <c r="A265" s="6" t="s">
        <v>770</v>
      </c>
      <c r="B265" s="6" t="s">
        <v>99</v>
      </c>
      <c r="C265" s="6" t="s">
        <v>771</v>
      </c>
      <c r="D265" s="6" t="s">
        <v>32</v>
      </c>
      <c r="E265">
        <f t="shared" si="4"/>
        <v>7</v>
      </c>
    </row>
    <row r="266" spans="1:5" hidden="1">
      <c r="A266" s="6" t="s">
        <v>772</v>
      </c>
      <c r="B266" s="6" t="s">
        <v>102</v>
      </c>
      <c r="C266" s="6" t="s">
        <v>773</v>
      </c>
      <c r="D266" s="6" t="s">
        <v>32</v>
      </c>
      <c r="E266">
        <f t="shared" si="4"/>
        <v>7</v>
      </c>
    </row>
    <row r="267" spans="1:5" hidden="1">
      <c r="A267" s="6" t="s">
        <v>774</v>
      </c>
      <c r="B267" s="6" t="s">
        <v>105</v>
      </c>
      <c r="C267" s="6" t="s">
        <v>775</v>
      </c>
      <c r="D267" s="6" t="s">
        <v>32</v>
      </c>
      <c r="E267">
        <f t="shared" si="4"/>
        <v>7</v>
      </c>
    </row>
    <row r="268" spans="1:5" hidden="1">
      <c r="A268" s="6" t="s">
        <v>776</v>
      </c>
      <c r="B268" s="6" t="s">
        <v>126</v>
      </c>
      <c r="C268" s="6" t="s">
        <v>777</v>
      </c>
      <c r="D268" s="6" t="s">
        <v>32</v>
      </c>
      <c r="E268">
        <f t="shared" si="4"/>
        <v>7</v>
      </c>
    </row>
    <row r="269" spans="1:5" hidden="1">
      <c r="A269" s="6" t="s">
        <v>778</v>
      </c>
      <c r="B269" s="6" t="s">
        <v>779</v>
      </c>
      <c r="C269" s="6" t="s">
        <v>780</v>
      </c>
      <c r="D269" s="6" t="s">
        <v>32</v>
      </c>
      <c r="E269">
        <f t="shared" si="4"/>
        <v>7</v>
      </c>
    </row>
    <row r="270" spans="1:5">
      <c r="A270" s="6" t="s">
        <v>781</v>
      </c>
      <c r="B270" s="6" t="s">
        <v>782</v>
      </c>
      <c r="C270" s="6" t="s">
        <v>783</v>
      </c>
      <c r="D270" s="6" t="s">
        <v>97</v>
      </c>
      <c r="E270">
        <f t="shared" si="4"/>
        <v>5</v>
      </c>
    </row>
    <row r="271" spans="1:5" hidden="1">
      <c r="A271" s="6" t="s">
        <v>784</v>
      </c>
      <c r="B271" s="6" t="s">
        <v>782</v>
      </c>
      <c r="C271" s="6" t="s">
        <v>785</v>
      </c>
      <c r="D271" s="6" t="s">
        <v>32</v>
      </c>
      <c r="E271">
        <f t="shared" si="4"/>
        <v>7</v>
      </c>
    </row>
    <row r="272" spans="1:5" hidden="1">
      <c r="A272" s="6" t="s">
        <v>784</v>
      </c>
      <c r="B272" s="6" t="s">
        <v>782</v>
      </c>
      <c r="C272" s="6" t="s">
        <v>785</v>
      </c>
      <c r="D272" s="6" t="s">
        <v>32</v>
      </c>
      <c r="E272">
        <f t="shared" si="4"/>
        <v>7</v>
      </c>
    </row>
    <row r="273" spans="1:5">
      <c r="A273" s="6" t="s">
        <v>786</v>
      </c>
      <c r="B273" s="6" t="s">
        <v>787</v>
      </c>
      <c r="C273" s="6" t="s">
        <v>788</v>
      </c>
      <c r="D273" s="6" t="s">
        <v>93</v>
      </c>
      <c r="E273" s="21">
        <f t="shared" si="4"/>
        <v>3</v>
      </c>
    </row>
    <row r="274" spans="1:5">
      <c r="A274" s="6" t="s">
        <v>789</v>
      </c>
      <c r="B274" s="6" t="s">
        <v>790</v>
      </c>
      <c r="C274" s="6" t="s">
        <v>791</v>
      </c>
      <c r="D274" s="6" t="s">
        <v>97</v>
      </c>
      <c r="E274">
        <f t="shared" si="4"/>
        <v>5</v>
      </c>
    </row>
    <row r="275" spans="1:5" hidden="1">
      <c r="A275" s="6" t="s">
        <v>792</v>
      </c>
      <c r="B275" s="6" t="s">
        <v>793</v>
      </c>
      <c r="C275" s="6" t="s">
        <v>794</v>
      </c>
      <c r="D275" s="6" t="s">
        <v>32</v>
      </c>
      <c r="E275">
        <f t="shared" si="4"/>
        <v>7</v>
      </c>
    </row>
    <row r="276" spans="1:5" hidden="1">
      <c r="A276" s="6" t="s">
        <v>795</v>
      </c>
      <c r="B276" s="6" t="s">
        <v>796</v>
      </c>
      <c r="C276" s="6" t="s">
        <v>797</v>
      </c>
      <c r="D276" s="6" t="s">
        <v>32</v>
      </c>
      <c r="E276">
        <f t="shared" si="4"/>
        <v>7</v>
      </c>
    </row>
    <row r="277" spans="1:5" hidden="1">
      <c r="A277" s="6" t="s">
        <v>798</v>
      </c>
      <c r="B277" s="6" t="s">
        <v>799</v>
      </c>
      <c r="C277" s="6" t="s">
        <v>800</v>
      </c>
      <c r="D277" s="6" t="s">
        <v>32</v>
      </c>
      <c r="E277">
        <f t="shared" si="4"/>
        <v>7</v>
      </c>
    </row>
    <row r="278" spans="1:5">
      <c r="A278" s="6" t="s">
        <v>801</v>
      </c>
      <c r="B278" s="6" t="s">
        <v>802</v>
      </c>
      <c r="C278" s="6" t="s">
        <v>803</v>
      </c>
      <c r="D278" s="6" t="s">
        <v>97</v>
      </c>
      <c r="E278">
        <f t="shared" si="4"/>
        <v>5</v>
      </c>
    </row>
    <row r="279" spans="1:5" hidden="1">
      <c r="A279" s="6" t="s">
        <v>804</v>
      </c>
      <c r="B279" s="6" t="s">
        <v>802</v>
      </c>
      <c r="C279" s="6" t="s">
        <v>805</v>
      </c>
      <c r="D279" s="6" t="s">
        <v>32</v>
      </c>
      <c r="E279">
        <f t="shared" si="4"/>
        <v>7</v>
      </c>
    </row>
    <row r="280" spans="1:5">
      <c r="A280" s="6" t="s">
        <v>806</v>
      </c>
      <c r="B280" s="6" t="s">
        <v>807</v>
      </c>
      <c r="C280" s="6" t="s">
        <v>808</v>
      </c>
      <c r="D280" s="6" t="s">
        <v>97</v>
      </c>
      <c r="E280">
        <f t="shared" si="4"/>
        <v>5</v>
      </c>
    </row>
    <row r="281" spans="1:5" hidden="1">
      <c r="A281" s="6" t="s">
        <v>809</v>
      </c>
      <c r="B281" s="6" t="s">
        <v>807</v>
      </c>
      <c r="C281" s="6" t="s">
        <v>810</v>
      </c>
      <c r="D281" s="6" t="s">
        <v>32</v>
      </c>
      <c r="E281">
        <f t="shared" si="4"/>
        <v>7</v>
      </c>
    </row>
    <row r="282" spans="1:5">
      <c r="A282" s="6" t="s">
        <v>811</v>
      </c>
      <c r="B282" s="6" t="s">
        <v>812</v>
      </c>
      <c r="C282" s="6" t="s">
        <v>813</v>
      </c>
      <c r="D282" s="6" t="s">
        <v>97</v>
      </c>
      <c r="E282">
        <f t="shared" si="4"/>
        <v>5</v>
      </c>
    </row>
    <row r="283" spans="1:5" hidden="1">
      <c r="A283" s="6" t="s">
        <v>814</v>
      </c>
      <c r="B283" s="6" t="s">
        <v>815</v>
      </c>
      <c r="C283" s="6" t="s">
        <v>816</v>
      </c>
      <c r="D283" s="6" t="s">
        <v>32</v>
      </c>
      <c r="E283">
        <f t="shared" si="4"/>
        <v>7</v>
      </c>
    </row>
    <row r="284" spans="1:5" hidden="1">
      <c r="A284" s="6" t="s">
        <v>817</v>
      </c>
      <c r="B284" s="6" t="s">
        <v>818</v>
      </c>
      <c r="C284" s="6" t="s">
        <v>819</v>
      </c>
      <c r="D284" s="6" t="s">
        <v>32</v>
      </c>
      <c r="E284">
        <f t="shared" si="4"/>
        <v>7</v>
      </c>
    </row>
    <row r="285" spans="1:5" hidden="1">
      <c r="A285" s="6" t="s">
        <v>820</v>
      </c>
      <c r="B285" s="6" t="s">
        <v>821</v>
      </c>
      <c r="C285" s="6" t="s">
        <v>822</v>
      </c>
      <c r="D285" s="6" t="s">
        <v>32</v>
      </c>
      <c r="E285">
        <f t="shared" si="4"/>
        <v>7</v>
      </c>
    </row>
    <row r="286" spans="1:5" hidden="1">
      <c r="A286" s="6" t="s">
        <v>823</v>
      </c>
      <c r="B286" s="6" t="s">
        <v>824</v>
      </c>
      <c r="C286" s="6" t="s">
        <v>825</v>
      </c>
      <c r="D286" s="6" t="s">
        <v>32</v>
      </c>
      <c r="E286">
        <f t="shared" si="4"/>
        <v>7</v>
      </c>
    </row>
    <row r="287" spans="1:5" hidden="1">
      <c r="A287" s="6" t="s">
        <v>826</v>
      </c>
      <c r="B287" s="6" t="s">
        <v>827</v>
      </c>
      <c r="C287" s="6" t="s">
        <v>828</v>
      </c>
      <c r="D287" s="6" t="s">
        <v>32</v>
      </c>
      <c r="E287">
        <f t="shared" si="4"/>
        <v>7</v>
      </c>
    </row>
    <row r="288" spans="1:5" hidden="1">
      <c r="A288" s="6" t="s">
        <v>829</v>
      </c>
      <c r="B288" s="6" t="s">
        <v>830</v>
      </c>
      <c r="C288" s="6" t="s">
        <v>831</v>
      </c>
      <c r="D288" s="6" t="s">
        <v>32</v>
      </c>
      <c r="E288">
        <f t="shared" si="4"/>
        <v>7</v>
      </c>
    </row>
    <row r="289" spans="1:5" hidden="1">
      <c r="A289" s="6" t="s">
        <v>832</v>
      </c>
      <c r="B289" s="6" t="s">
        <v>833</v>
      </c>
      <c r="C289" s="6" t="s">
        <v>834</v>
      </c>
      <c r="D289" s="6" t="s">
        <v>32</v>
      </c>
      <c r="E289">
        <f t="shared" si="4"/>
        <v>7</v>
      </c>
    </row>
    <row r="290" spans="1:5">
      <c r="A290" s="6" t="s">
        <v>835</v>
      </c>
      <c r="B290" s="6" t="s">
        <v>836</v>
      </c>
      <c r="C290" s="6" t="s">
        <v>837</v>
      </c>
      <c r="D290" s="6" t="s">
        <v>97</v>
      </c>
      <c r="E290">
        <f t="shared" si="4"/>
        <v>5</v>
      </c>
    </row>
    <row r="291" spans="1:5" hidden="1">
      <c r="A291" s="6" t="s">
        <v>838</v>
      </c>
      <c r="B291" s="6" t="s">
        <v>836</v>
      </c>
      <c r="C291" s="6" t="s">
        <v>839</v>
      </c>
      <c r="D291" s="6" t="s">
        <v>32</v>
      </c>
      <c r="E291">
        <f t="shared" si="4"/>
        <v>7</v>
      </c>
    </row>
    <row r="292" spans="1:5">
      <c r="A292" s="6" t="s">
        <v>840</v>
      </c>
      <c r="B292" s="6" t="s">
        <v>841</v>
      </c>
      <c r="C292" s="6" t="s">
        <v>842</v>
      </c>
      <c r="D292" s="6" t="s">
        <v>93</v>
      </c>
      <c r="E292" s="21">
        <f t="shared" si="4"/>
        <v>3</v>
      </c>
    </row>
    <row r="293" spans="1:5">
      <c r="A293" s="6" t="s">
        <v>843</v>
      </c>
      <c r="B293" s="6" t="s">
        <v>844</v>
      </c>
      <c r="C293" s="6" t="s">
        <v>845</v>
      </c>
      <c r="D293" s="6" t="s">
        <v>97</v>
      </c>
      <c r="E293">
        <f t="shared" si="4"/>
        <v>5</v>
      </c>
    </row>
    <row r="294" spans="1:5" hidden="1">
      <c r="A294" s="6" t="s">
        <v>846</v>
      </c>
      <c r="B294" s="6" t="s">
        <v>844</v>
      </c>
      <c r="C294" s="6" t="s">
        <v>847</v>
      </c>
      <c r="D294" s="6" t="s">
        <v>32</v>
      </c>
      <c r="E294">
        <f t="shared" si="4"/>
        <v>7</v>
      </c>
    </row>
    <row r="295" spans="1:5" hidden="1">
      <c r="A295" s="6" t="s">
        <v>848</v>
      </c>
      <c r="B295" s="6" t="s">
        <v>849</v>
      </c>
      <c r="C295" s="6" t="s">
        <v>850</v>
      </c>
      <c r="D295" s="6" t="s">
        <v>32</v>
      </c>
      <c r="E295">
        <f t="shared" si="4"/>
        <v>7</v>
      </c>
    </row>
    <row r="296" spans="1:5">
      <c r="A296" s="6" t="s">
        <v>851</v>
      </c>
      <c r="B296" s="6" t="s">
        <v>852</v>
      </c>
      <c r="C296" s="6" t="s">
        <v>853</v>
      </c>
      <c r="D296" s="6" t="s">
        <v>97</v>
      </c>
      <c r="E296">
        <f t="shared" si="4"/>
        <v>5</v>
      </c>
    </row>
    <row r="297" spans="1:5" hidden="1">
      <c r="A297" s="6" t="s">
        <v>854</v>
      </c>
      <c r="B297" s="6" t="s">
        <v>99</v>
      </c>
      <c r="C297" s="6" t="s">
        <v>855</v>
      </c>
      <c r="D297" s="6" t="s">
        <v>32</v>
      </c>
      <c r="E297">
        <f t="shared" si="4"/>
        <v>7</v>
      </c>
    </row>
    <row r="298" spans="1:5" hidden="1">
      <c r="A298" s="6" t="s">
        <v>856</v>
      </c>
      <c r="B298" s="6" t="s">
        <v>102</v>
      </c>
      <c r="C298" s="6" t="s">
        <v>857</v>
      </c>
      <c r="D298" s="6" t="s">
        <v>32</v>
      </c>
      <c r="E298">
        <f t="shared" si="4"/>
        <v>7</v>
      </c>
    </row>
    <row r="299" spans="1:5" hidden="1">
      <c r="A299" s="6" t="s">
        <v>858</v>
      </c>
      <c r="B299" s="6" t="s">
        <v>105</v>
      </c>
      <c r="C299" s="6" t="s">
        <v>859</v>
      </c>
      <c r="D299" s="6" t="s">
        <v>32</v>
      </c>
      <c r="E299">
        <f t="shared" si="4"/>
        <v>7</v>
      </c>
    </row>
    <row r="300" spans="1:5" hidden="1">
      <c r="A300" s="6" t="s">
        <v>860</v>
      </c>
      <c r="B300" s="6" t="s">
        <v>263</v>
      </c>
      <c r="C300" s="6" t="s">
        <v>861</v>
      </c>
      <c r="D300" s="6" t="s">
        <v>32</v>
      </c>
      <c r="E300">
        <f t="shared" si="4"/>
        <v>7</v>
      </c>
    </row>
    <row r="301" spans="1:5" hidden="1">
      <c r="A301" s="6" t="s">
        <v>862</v>
      </c>
      <c r="B301" s="6" t="s">
        <v>863</v>
      </c>
      <c r="C301" s="6" t="s">
        <v>864</v>
      </c>
      <c r="D301" s="6" t="s">
        <v>32</v>
      </c>
      <c r="E301">
        <f t="shared" si="4"/>
        <v>7</v>
      </c>
    </row>
    <row r="302" spans="1:5" hidden="1">
      <c r="A302" s="6" t="s">
        <v>865</v>
      </c>
      <c r="B302" s="6" t="s">
        <v>866</v>
      </c>
      <c r="C302" s="6" t="s">
        <v>867</v>
      </c>
      <c r="D302" s="6" t="s">
        <v>32</v>
      </c>
      <c r="E302">
        <f t="shared" si="4"/>
        <v>7</v>
      </c>
    </row>
    <row r="303" spans="1:5" hidden="1">
      <c r="A303" s="6" t="s">
        <v>868</v>
      </c>
      <c r="B303" s="6" t="s">
        <v>869</v>
      </c>
      <c r="C303" s="6" t="s">
        <v>870</v>
      </c>
      <c r="D303" s="6" t="s">
        <v>32</v>
      </c>
      <c r="E303">
        <f t="shared" si="4"/>
        <v>7</v>
      </c>
    </row>
    <row r="304" spans="1:5" hidden="1">
      <c r="A304" s="6" t="s">
        <v>871</v>
      </c>
      <c r="B304" s="6" t="s">
        <v>872</v>
      </c>
      <c r="C304" s="6" t="s">
        <v>873</v>
      </c>
      <c r="D304" s="6" t="s">
        <v>32</v>
      </c>
      <c r="E304">
        <f t="shared" si="4"/>
        <v>7</v>
      </c>
    </row>
    <row r="305" spans="1:5" hidden="1">
      <c r="A305" s="6" t="s">
        <v>874</v>
      </c>
      <c r="B305" s="6" t="s">
        <v>126</v>
      </c>
      <c r="C305" s="6" t="s">
        <v>875</v>
      </c>
      <c r="D305" s="6" t="s">
        <v>32</v>
      </c>
      <c r="E305">
        <f t="shared" si="4"/>
        <v>7</v>
      </c>
    </row>
    <row r="306" spans="1:5" hidden="1">
      <c r="A306" s="6" t="s">
        <v>876</v>
      </c>
      <c r="B306" s="6" t="s">
        <v>877</v>
      </c>
      <c r="C306" s="6" t="s">
        <v>878</v>
      </c>
      <c r="D306" s="6" t="s">
        <v>32</v>
      </c>
      <c r="E306">
        <f t="shared" si="4"/>
        <v>7</v>
      </c>
    </row>
    <row r="307" spans="1:5">
      <c r="A307" s="6" t="s">
        <v>879</v>
      </c>
      <c r="B307" s="6" t="s">
        <v>880</v>
      </c>
      <c r="C307" s="6" t="s">
        <v>881</v>
      </c>
      <c r="D307" s="6" t="s">
        <v>97</v>
      </c>
      <c r="E307">
        <f t="shared" si="4"/>
        <v>5</v>
      </c>
    </row>
    <row r="308" spans="1:5" hidden="1">
      <c r="A308" s="6" t="s">
        <v>882</v>
      </c>
      <c r="B308" s="6" t="s">
        <v>99</v>
      </c>
      <c r="C308" s="6" t="s">
        <v>883</v>
      </c>
      <c r="D308" s="6" t="s">
        <v>32</v>
      </c>
      <c r="E308">
        <f t="shared" si="4"/>
        <v>7</v>
      </c>
    </row>
    <row r="309" spans="1:5" hidden="1">
      <c r="A309" s="6" t="s">
        <v>884</v>
      </c>
      <c r="B309" s="6" t="s">
        <v>102</v>
      </c>
      <c r="C309" s="6" t="s">
        <v>885</v>
      </c>
      <c r="D309" s="6" t="s">
        <v>32</v>
      </c>
      <c r="E309">
        <f t="shared" si="4"/>
        <v>7</v>
      </c>
    </row>
    <row r="310" spans="1:5" hidden="1">
      <c r="A310" s="6" t="s">
        <v>886</v>
      </c>
      <c r="B310" s="6" t="s">
        <v>105</v>
      </c>
      <c r="C310" s="6" t="s">
        <v>887</v>
      </c>
      <c r="D310" s="6" t="s">
        <v>32</v>
      </c>
      <c r="E310">
        <f t="shared" si="4"/>
        <v>7</v>
      </c>
    </row>
    <row r="311" spans="1:5" hidden="1">
      <c r="A311" s="6" t="s">
        <v>888</v>
      </c>
      <c r="B311" s="6" t="s">
        <v>889</v>
      </c>
      <c r="C311" s="6" t="s">
        <v>890</v>
      </c>
      <c r="D311" s="6" t="s">
        <v>32</v>
      </c>
      <c r="E311">
        <f t="shared" si="4"/>
        <v>7</v>
      </c>
    </row>
    <row r="312" spans="1:5" hidden="1">
      <c r="A312" s="6" t="s">
        <v>891</v>
      </c>
      <c r="B312" s="6" t="s">
        <v>126</v>
      </c>
      <c r="C312" s="6" t="s">
        <v>892</v>
      </c>
      <c r="D312" s="6" t="s">
        <v>32</v>
      </c>
      <c r="E312">
        <f t="shared" si="4"/>
        <v>7</v>
      </c>
    </row>
    <row r="313" spans="1:5" hidden="1">
      <c r="A313" s="6" t="s">
        <v>893</v>
      </c>
      <c r="B313" s="6" t="s">
        <v>894</v>
      </c>
      <c r="C313" s="6" t="s">
        <v>895</v>
      </c>
      <c r="D313" s="6" t="s">
        <v>32</v>
      </c>
      <c r="E313">
        <f t="shared" si="4"/>
        <v>7</v>
      </c>
    </row>
    <row r="314" spans="1:5">
      <c r="A314" s="6" t="s">
        <v>896</v>
      </c>
      <c r="B314" s="6" t="s">
        <v>897</v>
      </c>
      <c r="C314" s="6" t="s">
        <v>898</v>
      </c>
      <c r="D314" s="6" t="s">
        <v>97</v>
      </c>
      <c r="E314">
        <f t="shared" si="4"/>
        <v>5</v>
      </c>
    </row>
    <row r="315" spans="1:5" hidden="1">
      <c r="A315" s="6" t="s">
        <v>899</v>
      </c>
      <c r="B315" s="6" t="s">
        <v>99</v>
      </c>
      <c r="C315" s="6" t="s">
        <v>900</v>
      </c>
      <c r="D315" s="6" t="s">
        <v>32</v>
      </c>
      <c r="E315">
        <f t="shared" si="4"/>
        <v>7</v>
      </c>
    </row>
    <row r="316" spans="1:5" hidden="1">
      <c r="A316" s="6" t="s">
        <v>901</v>
      </c>
      <c r="B316" s="6" t="s">
        <v>102</v>
      </c>
      <c r="C316" s="6" t="s">
        <v>902</v>
      </c>
      <c r="D316" s="6" t="s">
        <v>32</v>
      </c>
      <c r="E316">
        <f t="shared" si="4"/>
        <v>7</v>
      </c>
    </row>
    <row r="317" spans="1:5" hidden="1">
      <c r="A317" s="6" t="s">
        <v>903</v>
      </c>
      <c r="B317" s="6" t="s">
        <v>105</v>
      </c>
      <c r="C317" s="6" t="s">
        <v>904</v>
      </c>
      <c r="D317" s="6" t="s">
        <v>32</v>
      </c>
      <c r="E317">
        <f t="shared" si="4"/>
        <v>7</v>
      </c>
    </row>
    <row r="318" spans="1:5" hidden="1">
      <c r="A318" s="6" t="s">
        <v>905</v>
      </c>
      <c r="B318" s="6" t="s">
        <v>906</v>
      </c>
      <c r="C318" s="6" t="s">
        <v>907</v>
      </c>
      <c r="D318" s="6" t="s">
        <v>32</v>
      </c>
      <c r="E318">
        <f t="shared" si="4"/>
        <v>7</v>
      </c>
    </row>
    <row r="319" spans="1:5" hidden="1">
      <c r="A319" s="6" t="s">
        <v>908</v>
      </c>
      <c r="B319" s="6" t="s">
        <v>909</v>
      </c>
      <c r="C319" s="6" t="s">
        <v>910</v>
      </c>
      <c r="D319" s="6" t="s">
        <v>32</v>
      </c>
      <c r="E319">
        <f t="shared" si="4"/>
        <v>7</v>
      </c>
    </row>
    <row r="320" spans="1:5" hidden="1">
      <c r="A320" s="6" t="s">
        <v>911</v>
      </c>
      <c r="B320" s="6" t="s">
        <v>126</v>
      </c>
      <c r="C320" s="6" t="s">
        <v>912</v>
      </c>
      <c r="D320" s="6" t="s">
        <v>32</v>
      </c>
      <c r="E320">
        <f t="shared" si="4"/>
        <v>7</v>
      </c>
    </row>
    <row r="321" spans="1:5" hidden="1">
      <c r="A321" s="6" t="s">
        <v>913</v>
      </c>
      <c r="B321" s="6" t="s">
        <v>914</v>
      </c>
      <c r="C321" s="6" t="s">
        <v>915</v>
      </c>
      <c r="D321" s="6" t="s">
        <v>32</v>
      </c>
      <c r="E321">
        <f t="shared" si="4"/>
        <v>7</v>
      </c>
    </row>
    <row r="322" spans="1:5">
      <c r="A322" s="6" t="s">
        <v>916</v>
      </c>
      <c r="B322" s="6" t="s">
        <v>917</v>
      </c>
      <c r="C322" s="6" t="s">
        <v>918</v>
      </c>
      <c r="D322" s="6" t="s">
        <v>97</v>
      </c>
      <c r="E322">
        <f t="shared" si="4"/>
        <v>5</v>
      </c>
    </row>
    <row r="323" spans="1:5" hidden="1">
      <c r="A323" s="6" t="s">
        <v>919</v>
      </c>
      <c r="B323" s="6" t="s">
        <v>99</v>
      </c>
      <c r="C323" s="6" t="s">
        <v>920</v>
      </c>
      <c r="D323" s="6" t="s">
        <v>32</v>
      </c>
      <c r="E323">
        <f t="shared" ref="E323:E386" si="5">LEN(A323)</f>
        <v>7</v>
      </c>
    </row>
    <row r="324" spans="1:5" hidden="1">
      <c r="A324" s="6" t="s">
        <v>921</v>
      </c>
      <c r="B324" s="6" t="s">
        <v>102</v>
      </c>
      <c r="C324" s="6" t="s">
        <v>922</v>
      </c>
      <c r="D324" s="6" t="s">
        <v>32</v>
      </c>
      <c r="E324">
        <f t="shared" si="5"/>
        <v>7</v>
      </c>
    </row>
    <row r="325" spans="1:5" hidden="1">
      <c r="A325" s="6" t="s">
        <v>923</v>
      </c>
      <c r="B325" s="6" t="s">
        <v>105</v>
      </c>
      <c r="C325" s="6" t="s">
        <v>924</v>
      </c>
      <c r="D325" s="6" t="s">
        <v>32</v>
      </c>
      <c r="E325">
        <f t="shared" si="5"/>
        <v>7</v>
      </c>
    </row>
    <row r="326" spans="1:5" hidden="1">
      <c r="A326" s="6" t="s">
        <v>925</v>
      </c>
      <c r="B326" s="6" t="s">
        <v>926</v>
      </c>
      <c r="C326" s="6" t="s">
        <v>927</v>
      </c>
      <c r="D326" s="6" t="s">
        <v>32</v>
      </c>
      <c r="E326">
        <f t="shared" si="5"/>
        <v>7</v>
      </c>
    </row>
    <row r="327" spans="1:5" hidden="1">
      <c r="A327" s="6" t="s">
        <v>928</v>
      </c>
      <c r="B327" s="6" t="s">
        <v>929</v>
      </c>
      <c r="C327" s="6" t="s">
        <v>930</v>
      </c>
      <c r="D327" s="6" t="s">
        <v>32</v>
      </c>
      <c r="E327">
        <f t="shared" si="5"/>
        <v>7</v>
      </c>
    </row>
    <row r="328" spans="1:5" hidden="1">
      <c r="A328" s="6" t="s">
        <v>931</v>
      </c>
      <c r="B328" s="6" t="s">
        <v>932</v>
      </c>
      <c r="C328" s="6" t="s">
        <v>933</v>
      </c>
      <c r="D328" s="6" t="s">
        <v>32</v>
      </c>
      <c r="E328">
        <f t="shared" si="5"/>
        <v>7</v>
      </c>
    </row>
    <row r="329" spans="1:5" hidden="1">
      <c r="A329" s="6" t="s">
        <v>934</v>
      </c>
      <c r="B329" s="6" t="s">
        <v>126</v>
      </c>
      <c r="C329" s="6" t="s">
        <v>935</v>
      </c>
      <c r="D329" s="6" t="s">
        <v>32</v>
      </c>
      <c r="E329">
        <f t="shared" si="5"/>
        <v>7</v>
      </c>
    </row>
    <row r="330" spans="1:5" hidden="1">
      <c r="A330" s="6" t="s">
        <v>936</v>
      </c>
      <c r="B330" s="6" t="s">
        <v>937</v>
      </c>
      <c r="C330" s="6" t="s">
        <v>938</v>
      </c>
      <c r="D330" s="6" t="s">
        <v>32</v>
      </c>
      <c r="E330">
        <f t="shared" si="5"/>
        <v>7</v>
      </c>
    </row>
    <row r="331" spans="1:5">
      <c r="A331" s="6" t="s">
        <v>939</v>
      </c>
      <c r="B331" s="6" t="s">
        <v>940</v>
      </c>
      <c r="C331" s="6" t="s">
        <v>941</v>
      </c>
      <c r="D331" s="6" t="s">
        <v>97</v>
      </c>
      <c r="E331">
        <f t="shared" si="5"/>
        <v>5</v>
      </c>
    </row>
    <row r="332" spans="1:5" hidden="1">
      <c r="A332" s="6" t="s">
        <v>942</v>
      </c>
      <c r="B332" s="6" t="s">
        <v>99</v>
      </c>
      <c r="C332" s="6" t="s">
        <v>943</v>
      </c>
      <c r="D332" s="6" t="s">
        <v>32</v>
      </c>
      <c r="E332">
        <f t="shared" si="5"/>
        <v>7</v>
      </c>
    </row>
    <row r="333" spans="1:5" hidden="1">
      <c r="A333" s="6" t="s">
        <v>944</v>
      </c>
      <c r="B333" s="6" t="s">
        <v>102</v>
      </c>
      <c r="C333" s="6" t="s">
        <v>945</v>
      </c>
      <c r="D333" s="6" t="s">
        <v>32</v>
      </c>
      <c r="E333">
        <f t="shared" si="5"/>
        <v>7</v>
      </c>
    </row>
    <row r="334" spans="1:5" hidden="1">
      <c r="A334" s="6" t="s">
        <v>946</v>
      </c>
      <c r="B334" s="6" t="s">
        <v>105</v>
      </c>
      <c r="C334" s="6" t="s">
        <v>947</v>
      </c>
      <c r="D334" s="6" t="s">
        <v>32</v>
      </c>
      <c r="E334">
        <f t="shared" si="5"/>
        <v>7</v>
      </c>
    </row>
    <row r="335" spans="1:5" hidden="1">
      <c r="A335" s="6" t="s">
        <v>948</v>
      </c>
      <c r="B335" s="6" t="s">
        <v>949</v>
      </c>
      <c r="C335" s="6" t="s">
        <v>950</v>
      </c>
      <c r="D335" s="6" t="s">
        <v>32</v>
      </c>
      <c r="E335">
        <f t="shared" si="5"/>
        <v>7</v>
      </c>
    </row>
    <row r="336" spans="1:5" hidden="1">
      <c r="A336" s="6" t="s">
        <v>951</v>
      </c>
      <c r="B336" s="6" t="s">
        <v>952</v>
      </c>
      <c r="C336" s="6" t="s">
        <v>953</v>
      </c>
      <c r="D336" s="6" t="s">
        <v>32</v>
      </c>
      <c r="E336">
        <f t="shared" si="5"/>
        <v>7</v>
      </c>
    </row>
    <row r="337" spans="1:5" hidden="1">
      <c r="A337" s="6" t="s">
        <v>954</v>
      </c>
      <c r="B337" s="6" t="s">
        <v>955</v>
      </c>
      <c r="C337" s="6" t="s">
        <v>956</v>
      </c>
      <c r="D337" s="6" t="s">
        <v>32</v>
      </c>
      <c r="E337">
        <f t="shared" si="5"/>
        <v>7</v>
      </c>
    </row>
    <row r="338" spans="1:5" hidden="1">
      <c r="A338" s="6" t="s">
        <v>957</v>
      </c>
      <c r="B338" s="6" t="s">
        <v>958</v>
      </c>
      <c r="C338" s="6" t="s">
        <v>959</v>
      </c>
      <c r="D338" s="6" t="s">
        <v>32</v>
      </c>
      <c r="E338">
        <f t="shared" si="5"/>
        <v>7</v>
      </c>
    </row>
    <row r="339" spans="1:5" hidden="1">
      <c r="A339" s="6" t="s">
        <v>960</v>
      </c>
      <c r="B339" s="6" t="s">
        <v>961</v>
      </c>
      <c r="C339" s="6" t="s">
        <v>962</v>
      </c>
      <c r="D339" s="6" t="s">
        <v>32</v>
      </c>
      <c r="E339">
        <f t="shared" si="5"/>
        <v>7</v>
      </c>
    </row>
    <row r="340" spans="1:5" hidden="1">
      <c r="A340" s="6" t="s">
        <v>963</v>
      </c>
      <c r="B340" s="6" t="s">
        <v>964</v>
      </c>
      <c r="C340" s="6" t="s">
        <v>965</v>
      </c>
      <c r="D340" s="6" t="s">
        <v>32</v>
      </c>
      <c r="E340">
        <f t="shared" si="5"/>
        <v>7</v>
      </c>
    </row>
    <row r="341" spans="1:5" hidden="1">
      <c r="A341" s="6" t="s">
        <v>966</v>
      </c>
      <c r="B341" s="6" t="s">
        <v>967</v>
      </c>
      <c r="C341" s="6" t="s">
        <v>968</v>
      </c>
      <c r="D341" s="6" t="s">
        <v>32</v>
      </c>
      <c r="E341">
        <f t="shared" si="5"/>
        <v>7</v>
      </c>
    </row>
    <row r="342" spans="1:5" hidden="1">
      <c r="A342" s="6" t="s">
        <v>969</v>
      </c>
      <c r="B342" s="6" t="s">
        <v>263</v>
      </c>
      <c r="C342" s="6" t="s">
        <v>970</v>
      </c>
      <c r="D342" s="6" t="s">
        <v>32</v>
      </c>
      <c r="E342">
        <f t="shared" si="5"/>
        <v>7</v>
      </c>
    </row>
    <row r="343" spans="1:5" hidden="1">
      <c r="A343" s="6" t="s">
        <v>971</v>
      </c>
      <c r="B343" s="6" t="s">
        <v>126</v>
      </c>
      <c r="C343" s="6" t="s">
        <v>972</v>
      </c>
      <c r="D343" s="6" t="s">
        <v>32</v>
      </c>
      <c r="E343">
        <f t="shared" si="5"/>
        <v>7</v>
      </c>
    </row>
    <row r="344" spans="1:5" hidden="1">
      <c r="A344" s="6" t="s">
        <v>973</v>
      </c>
      <c r="B344" s="6" t="s">
        <v>974</v>
      </c>
      <c r="C344" s="6" t="s">
        <v>975</v>
      </c>
      <c r="D344" s="6" t="s">
        <v>32</v>
      </c>
      <c r="E344">
        <f t="shared" si="5"/>
        <v>7</v>
      </c>
    </row>
    <row r="345" spans="1:5">
      <c r="A345" s="6" t="s">
        <v>976</v>
      </c>
      <c r="B345" s="6" t="s">
        <v>977</v>
      </c>
      <c r="C345" s="6" t="s">
        <v>978</v>
      </c>
      <c r="D345" s="6" t="s">
        <v>97</v>
      </c>
      <c r="E345">
        <f t="shared" si="5"/>
        <v>5</v>
      </c>
    </row>
    <row r="346" spans="1:5" hidden="1">
      <c r="A346" s="6" t="s">
        <v>979</v>
      </c>
      <c r="B346" s="6" t="s">
        <v>99</v>
      </c>
      <c r="C346" s="6" t="s">
        <v>980</v>
      </c>
      <c r="D346" s="6" t="s">
        <v>32</v>
      </c>
      <c r="E346">
        <f t="shared" si="5"/>
        <v>7</v>
      </c>
    </row>
    <row r="347" spans="1:5" hidden="1">
      <c r="A347" s="6" t="s">
        <v>981</v>
      </c>
      <c r="B347" s="6" t="s">
        <v>102</v>
      </c>
      <c r="C347" s="6" t="s">
        <v>982</v>
      </c>
      <c r="D347" s="6" t="s">
        <v>32</v>
      </c>
      <c r="E347">
        <f t="shared" si="5"/>
        <v>7</v>
      </c>
    </row>
    <row r="348" spans="1:5" hidden="1">
      <c r="A348" s="6" t="s">
        <v>983</v>
      </c>
      <c r="B348" s="6" t="s">
        <v>105</v>
      </c>
      <c r="C348" s="6" t="s">
        <v>984</v>
      </c>
      <c r="D348" s="6" t="s">
        <v>32</v>
      </c>
      <c r="E348">
        <f t="shared" si="5"/>
        <v>7</v>
      </c>
    </row>
    <row r="349" spans="1:5" hidden="1">
      <c r="A349" s="6" t="s">
        <v>985</v>
      </c>
      <c r="B349" s="6" t="s">
        <v>986</v>
      </c>
      <c r="C349" s="6" t="s">
        <v>987</v>
      </c>
      <c r="D349" s="6" t="s">
        <v>32</v>
      </c>
      <c r="E349">
        <f t="shared" si="5"/>
        <v>7</v>
      </c>
    </row>
    <row r="350" spans="1:5" hidden="1">
      <c r="A350" s="6" t="s">
        <v>988</v>
      </c>
      <c r="B350" s="6" t="s">
        <v>989</v>
      </c>
      <c r="C350" s="6" t="s">
        <v>990</v>
      </c>
      <c r="D350" s="6" t="s">
        <v>32</v>
      </c>
      <c r="E350">
        <f t="shared" si="5"/>
        <v>7</v>
      </c>
    </row>
    <row r="351" spans="1:5" hidden="1">
      <c r="A351" s="6" t="s">
        <v>991</v>
      </c>
      <c r="B351" s="6" t="s">
        <v>992</v>
      </c>
      <c r="C351" s="6" t="s">
        <v>993</v>
      </c>
      <c r="D351" s="6" t="s">
        <v>32</v>
      </c>
      <c r="E351">
        <f t="shared" si="5"/>
        <v>7</v>
      </c>
    </row>
    <row r="352" spans="1:5" hidden="1">
      <c r="A352" s="6" t="s">
        <v>994</v>
      </c>
      <c r="B352" s="6" t="s">
        <v>263</v>
      </c>
      <c r="C352" s="6" t="s">
        <v>995</v>
      </c>
      <c r="D352" s="6" t="s">
        <v>32</v>
      </c>
      <c r="E352">
        <f t="shared" si="5"/>
        <v>7</v>
      </c>
    </row>
    <row r="353" spans="1:5" hidden="1">
      <c r="A353" s="6" t="s">
        <v>996</v>
      </c>
      <c r="B353" s="6" t="s">
        <v>126</v>
      </c>
      <c r="C353" s="6" t="s">
        <v>997</v>
      </c>
      <c r="D353" s="6" t="s">
        <v>32</v>
      </c>
      <c r="E353">
        <f t="shared" si="5"/>
        <v>7</v>
      </c>
    </row>
    <row r="354" spans="1:5" hidden="1">
      <c r="A354" s="6" t="s">
        <v>998</v>
      </c>
      <c r="B354" s="6" t="s">
        <v>999</v>
      </c>
      <c r="C354" s="6" t="s">
        <v>1000</v>
      </c>
      <c r="D354" s="6" t="s">
        <v>32</v>
      </c>
      <c r="E354">
        <f t="shared" si="5"/>
        <v>7</v>
      </c>
    </row>
    <row r="355" spans="1:5">
      <c r="A355" s="6" t="s">
        <v>1001</v>
      </c>
      <c r="B355" s="6" t="s">
        <v>1002</v>
      </c>
      <c r="C355" s="6" t="s">
        <v>1003</v>
      </c>
      <c r="D355" s="6" t="s">
        <v>97</v>
      </c>
      <c r="E355">
        <f t="shared" si="5"/>
        <v>5</v>
      </c>
    </row>
    <row r="356" spans="1:5" hidden="1">
      <c r="A356" s="6" t="s">
        <v>1004</v>
      </c>
      <c r="B356" s="6" t="s">
        <v>99</v>
      </c>
      <c r="C356" s="6" t="s">
        <v>1005</v>
      </c>
      <c r="D356" s="6" t="s">
        <v>32</v>
      </c>
      <c r="E356">
        <f t="shared" si="5"/>
        <v>7</v>
      </c>
    </row>
    <row r="357" spans="1:5" hidden="1">
      <c r="A357" s="6" t="s">
        <v>1006</v>
      </c>
      <c r="B357" s="6" t="s">
        <v>102</v>
      </c>
      <c r="C357" s="6" t="s">
        <v>1007</v>
      </c>
      <c r="D357" s="6" t="s">
        <v>32</v>
      </c>
      <c r="E357">
        <f t="shared" si="5"/>
        <v>7</v>
      </c>
    </row>
    <row r="358" spans="1:5" hidden="1">
      <c r="A358" s="6" t="s">
        <v>1008</v>
      </c>
      <c r="B358" s="6" t="s">
        <v>105</v>
      </c>
      <c r="C358" s="6" t="s">
        <v>1009</v>
      </c>
      <c r="D358" s="6" t="s">
        <v>32</v>
      </c>
      <c r="E358">
        <f t="shared" si="5"/>
        <v>7</v>
      </c>
    </row>
    <row r="359" spans="1:5" hidden="1">
      <c r="A359" s="6" t="s">
        <v>1010</v>
      </c>
      <c r="B359" s="6" t="s">
        <v>1011</v>
      </c>
      <c r="C359" s="6" t="s">
        <v>1012</v>
      </c>
      <c r="D359" s="6" t="s">
        <v>32</v>
      </c>
      <c r="E359">
        <f t="shared" si="5"/>
        <v>7</v>
      </c>
    </row>
    <row r="360" spans="1:5" hidden="1">
      <c r="A360" s="6" t="s">
        <v>1013</v>
      </c>
      <c r="B360" s="6" t="s">
        <v>1014</v>
      </c>
      <c r="C360" s="6" t="s">
        <v>1015</v>
      </c>
      <c r="D360" s="6" t="s">
        <v>32</v>
      </c>
      <c r="E360">
        <f t="shared" si="5"/>
        <v>7</v>
      </c>
    </row>
    <row r="361" spans="1:5" hidden="1">
      <c r="A361" s="6" t="s">
        <v>1016</v>
      </c>
      <c r="B361" s="6" t="s">
        <v>1017</v>
      </c>
      <c r="C361" s="6" t="s">
        <v>1018</v>
      </c>
      <c r="D361" s="6" t="s">
        <v>32</v>
      </c>
      <c r="E361">
        <f t="shared" si="5"/>
        <v>7</v>
      </c>
    </row>
    <row r="362" spans="1:5" hidden="1">
      <c r="A362" s="6" t="s">
        <v>1019</v>
      </c>
      <c r="B362" s="6" t="s">
        <v>263</v>
      </c>
      <c r="C362" s="6" t="s">
        <v>1020</v>
      </c>
      <c r="D362" s="6" t="s">
        <v>32</v>
      </c>
      <c r="E362">
        <f t="shared" si="5"/>
        <v>7</v>
      </c>
    </row>
    <row r="363" spans="1:5" hidden="1">
      <c r="A363" s="6" t="s">
        <v>1021</v>
      </c>
      <c r="B363" s="6" t="s">
        <v>126</v>
      </c>
      <c r="C363" s="6" t="s">
        <v>1022</v>
      </c>
      <c r="D363" s="6" t="s">
        <v>32</v>
      </c>
      <c r="E363">
        <f t="shared" si="5"/>
        <v>7</v>
      </c>
    </row>
    <row r="364" spans="1:5" hidden="1">
      <c r="A364" s="6" t="s">
        <v>1023</v>
      </c>
      <c r="B364" s="6" t="s">
        <v>1024</v>
      </c>
      <c r="C364" s="6" t="s">
        <v>1025</v>
      </c>
      <c r="D364" s="6" t="s">
        <v>32</v>
      </c>
      <c r="E364">
        <f t="shared" si="5"/>
        <v>7</v>
      </c>
    </row>
    <row r="365" spans="1:5">
      <c r="A365" s="6" t="s">
        <v>1026</v>
      </c>
      <c r="B365" s="6" t="s">
        <v>1027</v>
      </c>
      <c r="C365" s="6" t="s">
        <v>1028</v>
      </c>
      <c r="D365" s="6" t="s">
        <v>97</v>
      </c>
      <c r="E365">
        <f t="shared" si="5"/>
        <v>5</v>
      </c>
    </row>
    <row r="366" spans="1:5" hidden="1">
      <c r="A366" s="6" t="s">
        <v>1029</v>
      </c>
      <c r="B366" s="6" t="s">
        <v>99</v>
      </c>
      <c r="C366" s="6" t="s">
        <v>1030</v>
      </c>
      <c r="D366" s="6" t="s">
        <v>32</v>
      </c>
      <c r="E366">
        <f t="shared" si="5"/>
        <v>7</v>
      </c>
    </row>
    <row r="367" spans="1:5" hidden="1">
      <c r="A367" s="6" t="s">
        <v>1031</v>
      </c>
      <c r="B367" s="6" t="s">
        <v>102</v>
      </c>
      <c r="C367" s="6" t="s">
        <v>1032</v>
      </c>
      <c r="D367" s="6" t="s">
        <v>32</v>
      </c>
      <c r="E367">
        <f t="shared" si="5"/>
        <v>7</v>
      </c>
    </row>
    <row r="368" spans="1:5" hidden="1">
      <c r="A368" s="6" t="s">
        <v>1033</v>
      </c>
      <c r="B368" s="6" t="s">
        <v>105</v>
      </c>
      <c r="C368" s="6" t="s">
        <v>1034</v>
      </c>
      <c r="D368" s="6" t="s">
        <v>32</v>
      </c>
      <c r="E368">
        <f t="shared" si="5"/>
        <v>7</v>
      </c>
    </row>
    <row r="369" spans="1:5" hidden="1">
      <c r="A369" s="6" t="s">
        <v>1035</v>
      </c>
      <c r="B369" s="6" t="s">
        <v>1036</v>
      </c>
      <c r="C369" s="6" t="s">
        <v>1037</v>
      </c>
      <c r="D369" s="6" t="s">
        <v>32</v>
      </c>
      <c r="E369">
        <f t="shared" si="5"/>
        <v>7</v>
      </c>
    </row>
    <row r="370" spans="1:5" hidden="1">
      <c r="A370" s="6" t="s">
        <v>1038</v>
      </c>
      <c r="B370" s="6" t="s">
        <v>1039</v>
      </c>
      <c r="C370" s="6" t="s">
        <v>1040</v>
      </c>
      <c r="D370" s="6" t="s">
        <v>32</v>
      </c>
      <c r="E370">
        <f t="shared" si="5"/>
        <v>7</v>
      </c>
    </row>
    <row r="371" spans="1:5" hidden="1">
      <c r="A371" s="6" t="s">
        <v>1041</v>
      </c>
      <c r="B371" s="6" t="s">
        <v>126</v>
      </c>
      <c r="C371" s="6" t="s">
        <v>1042</v>
      </c>
      <c r="D371" s="6" t="s">
        <v>32</v>
      </c>
      <c r="E371">
        <f t="shared" si="5"/>
        <v>7</v>
      </c>
    </row>
    <row r="372" spans="1:5" hidden="1">
      <c r="A372" s="6" t="s">
        <v>1043</v>
      </c>
      <c r="B372" s="6" t="s">
        <v>1044</v>
      </c>
      <c r="C372" s="6" t="s">
        <v>1045</v>
      </c>
      <c r="D372" s="6" t="s">
        <v>32</v>
      </c>
      <c r="E372">
        <f t="shared" si="5"/>
        <v>7</v>
      </c>
    </row>
    <row r="373" spans="1:5">
      <c r="A373" s="6" t="s">
        <v>1046</v>
      </c>
      <c r="B373" s="6" t="s">
        <v>1047</v>
      </c>
      <c r="C373" s="6" t="s">
        <v>1048</v>
      </c>
      <c r="D373" s="6" t="s">
        <v>97</v>
      </c>
      <c r="E373">
        <f t="shared" si="5"/>
        <v>5</v>
      </c>
    </row>
    <row r="374" spans="1:5" hidden="1">
      <c r="A374" s="6" t="s">
        <v>1049</v>
      </c>
      <c r="B374" s="6" t="s">
        <v>99</v>
      </c>
      <c r="C374" s="6" t="s">
        <v>1050</v>
      </c>
      <c r="D374" s="6" t="s">
        <v>32</v>
      </c>
      <c r="E374">
        <f t="shared" si="5"/>
        <v>7</v>
      </c>
    </row>
    <row r="375" spans="1:5" hidden="1">
      <c r="A375" s="6" t="s">
        <v>1051</v>
      </c>
      <c r="B375" s="6" t="s">
        <v>102</v>
      </c>
      <c r="C375" s="6" t="s">
        <v>1052</v>
      </c>
      <c r="D375" s="6" t="s">
        <v>32</v>
      </c>
      <c r="E375">
        <f t="shared" si="5"/>
        <v>7</v>
      </c>
    </row>
    <row r="376" spans="1:5" hidden="1">
      <c r="A376" s="6" t="s">
        <v>1053</v>
      </c>
      <c r="B376" s="6" t="s">
        <v>263</v>
      </c>
      <c r="C376" s="6" t="s">
        <v>1054</v>
      </c>
      <c r="D376" s="6" t="s">
        <v>32</v>
      </c>
      <c r="E376">
        <f t="shared" si="5"/>
        <v>7</v>
      </c>
    </row>
    <row r="377" spans="1:5" hidden="1">
      <c r="A377" s="6" t="s">
        <v>1055</v>
      </c>
      <c r="B377" s="6" t="s">
        <v>1056</v>
      </c>
      <c r="C377" s="6" t="s">
        <v>1057</v>
      </c>
      <c r="D377" s="6" t="s">
        <v>32</v>
      </c>
      <c r="E377">
        <f t="shared" si="5"/>
        <v>7</v>
      </c>
    </row>
    <row r="378" spans="1:5" hidden="1">
      <c r="A378" s="6" t="s">
        <v>1058</v>
      </c>
      <c r="B378" s="6" t="s">
        <v>1059</v>
      </c>
      <c r="C378" s="6" t="s">
        <v>1060</v>
      </c>
      <c r="D378" s="6" t="s">
        <v>32</v>
      </c>
      <c r="E378">
        <f t="shared" si="5"/>
        <v>7</v>
      </c>
    </row>
    <row r="379" spans="1:5">
      <c r="A379" s="6" t="s">
        <v>1061</v>
      </c>
      <c r="B379" s="6" t="s">
        <v>1062</v>
      </c>
      <c r="C379" s="6" t="s">
        <v>1063</v>
      </c>
      <c r="D379" s="6" t="s">
        <v>97</v>
      </c>
      <c r="E379">
        <f t="shared" si="5"/>
        <v>5</v>
      </c>
    </row>
    <row r="380" spans="1:5" hidden="1">
      <c r="A380" s="6" t="s">
        <v>1064</v>
      </c>
      <c r="B380" s="6" t="s">
        <v>1065</v>
      </c>
      <c r="C380" s="6" t="s">
        <v>1066</v>
      </c>
      <c r="D380" s="6" t="s">
        <v>32</v>
      </c>
      <c r="E380">
        <f t="shared" si="5"/>
        <v>7</v>
      </c>
    </row>
    <row r="381" spans="1:5" hidden="1">
      <c r="A381" s="6" t="s">
        <v>1067</v>
      </c>
      <c r="B381" s="6" t="s">
        <v>1062</v>
      </c>
      <c r="C381" s="6" t="s">
        <v>1068</v>
      </c>
      <c r="D381" s="6" t="s">
        <v>32</v>
      </c>
      <c r="E381">
        <f t="shared" si="5"/>
        <v>7</v>
      </c>
    </row>
    <row r="382" spans="1:5">
      <c r="A382" s="6" t="s">
        <v>1069</v>
      </c>
      <c r="B382" s="6" t="s">
        <v>1070</v>
      </c>
      <c r="C382" s="6" t="s">
        <v>1071</v>
      </c>
      <c r="D382" s="6" t="s">
        <v>93</v>
      </c>
      <c r="E382" s="21">
        <f t="shared" si="5"/>
        <v>3</v>
      </c>
    </row>
    <row r="383" spans="1:5">
      <c r="A383" s="6" t="s">
        <v>1072</v>
      </c>
      <c r="B383" s="6" t="s">
        <v>1073</v>
      </c>
      <c r="C383" s="6" t="s">
        <v>1074</v>
      </c>
      <c r="D383" s="6" t="s">
        <v>97</v>
      </c>
      <c r="E383">
        <f t="shared" si="5"/>
        <v>5</v>
      </c>
    </row>
    <row r="384" spans="1:5" hidden="1">
      <c r="A384" s="6" t="s">
        <v>1075</v>
      </c>
      <c r="B384" s="6" t="s">
        <v>99</v>
      </c>
      <c r="C384" s="6" t="s">
        <v>1076</v>
      </c>
      <c r="D384" s="6" t="s">
        <v>32</v>
      </c>
      <c r="E384">
        <f t="shared" si="5"/>
        <v>7</v>
      </c>
    </row>
    <row r="385" spans="1:5" hidden="1">
      <c r="A385" s="6" t="s">
        <v>1077</v>
      </c>
      <c r="B385" s="6" t="s">
        <v>102</v>
      </c>
      <c r="C385" s="6" t="s">
        <v>1078</v>
      </c>
      <c r="D385" s="6" t="s">
        <v>32</v>
      </c>
      <c r="E385">
        <f t="shared" si="5"/>
        <v>7</v>
      </c>
    </row>
    <row r="386" spans="1:5" hidden="1">
      <c r="A386" s="6" t="s">
        <v>1079</v>
      </c>
      <c r="B386" s="6" t="s">
        <v>105</v>
      </c>
      <c r="C386" s="6" t="s">
        <v>1080</v>
      </c>
      <c r="D386" s="6" t="s">
        <v>32</v>
      </c>
      <c r="E386">
        <f t="shared" si="5"/>
        <v>7</v>
      </c>
    </row>
    <row r="387" spans="1:5" hidden="1">
      <c r="A387" s="6" t="s">
        <v>1081</v>
      </c>
      <c r="B387" s="6" t="s">
        <v>1082</v>
      </c>
      <c r="C387" s="6" t="s">
        <v>1083</v>
      </c>
      <c r="D387" s="6" t="s">
        <v>32</v>
      </c>
      <c r="E387">
        <f t="shared" ref="E387:E450" si="6">LEN(A387)</f>
        <v>7</v>
      </c>
    </row>
    <row r="388" spans="1:5">
      <c r="A388" s="6" t="s">
        <v>1084</v>
      </c>
      <c r="B388" s="6" t="s">
        <v>1085</v>
      </c>
      <c r="C388" s="6" t="s">
        <v>1086</v>
      </c>
      <c r="D388" s="6" t="s">
        <v>97</v>
      </c>
      <c r="E388">
        <f t="shared" si="6"/>
        <v>5</v>
      </c>
    </row>
    <row r="389" spans="1:5" hidden="1">
      <c r="A389" s="6" t="s">
        <v>1087</v>
      </c>
      <c r="B389" s="6" t="s">
        <v>1088</v>
      </c>
      <c r="C389" s="6" t="s">
        <v>1089</v>
      </c>
      <c r="D389" s="6" t="s">
        <v>32</v>
      </c>
      <c r="E389">
        <f t="shared" si="6"/>
        <v>7</v>
      </c>
    </row>
    <row r="390" spans="1:5" hidden="1">
      <c r="A390" s="6" t="s">
        <v>1090</v>
      </c>
      <c r="B390" s="6" t="s">
        <v>1091</v>
      </c>
      <c r="C390" s="6" t="s">
        <v>1092</v>
      </c>
      <c r="D390" s="6" t="s">
        <v>32</v>
      </c>
      <c r="E390">
        <f t="shared" si="6"/>
        <v>7</v>
      </c>
    </row>
    <row r="391" spans="1:5" hidden="1">
      <c r="A391" s="6" t="s">
        <v>1093</v>
      </c>
      <c r="B391" s="6" t="s">
        <v>1094</v>
      </c>
      <c r="C391" s="6" t="s">
        <v>1095</v>
      </c>
      <c r="D391" s="6" t="s">
        <v>32</v>
      </c>
      <c r="E391">
        <f t="shared" si="6"/>
        <v>7</v>
      </c>
    </row>
    <row r="392" spans="1:5" hidden="1">
      <c r="A392" s="6" t="s">
        <v>1096</v>
      </c>
      <c r="B392" s="6" t="s">
        <v>1097</v>
      </c>
      <c r="C392" s="6" t="s">
        <v>1098</v>
      </c>
      <c r="D392" s="6" t="s">
        <v>32</v>
      </c>
      <c r="E392">
        <f t="shared" si="6"/>
        <v>7</v>
      </c>
    </row>
    <row r="393" spans="1:5" hidden="1">
      <c r="A393" s="6" t="s">
        <v>1099</v>
      </c>
      <c r="B393" s="6" t="s">
        <v>1100</v>
      </c>
      <c r="C393" s="6" t="s">
        <v>1101</v>
      </c>
      <c r="D393" s="6" t="s">
        <v>32</v>
      </c>
      <c r="E393">
        <f t="shared" si="6"/>
        <v>7</v>
      </c>
    </row>
    <row r="394" spans="1:5" hidden="1">
      <c r="A394" s="6" t="s">
        <v>1102</v>
      </c>
      <c r="B394" s="6" t="s">
        <v>1103</v>
      </c>
      <c r="C394" s="6" t="s">
        <v>1104</v>
      </c>
      <c r="D394" s="6" t="s">
        <v>32</v>
      </c>
      <c r="E394">
        <f t="shared" si="6"/>
        <v>7</v>
      </c>
    </row>
    <row r="395" spans="1:5">
      <c r="A395" s="6" t="s">
        <v>1105</v>
      </c>
      <c r="B395" s="6" t="s">
        <v>1106</v>
      </c>
      <c r="C395" s="6" t="s">
        <v>1107</v>
      </c>
      <c r="D395" s="6" t="s">
        <v>97</v>
      </c>
      <c r="E395">
        <f t="shared" si="6"/>
        <v>5</v>
      </c>
    </row>
    <row r="396" spans="1:5" hidden="1">
      <c r="A396" s="6" t="s">
        <v>1108</v>
      </c>
      <c r="B396" s="6" t="s">
        <v>1109</v>
      </c>
      <c r="C396" s="6" t="s">
        <v>1110</v>
      </c>
      <c r="D396" s="6" t="s">
        <v>32</v>
      </c>
      <c r="E396">
        <f t="shared" si="6"/>
        <v>7</v>
      </c>
    </row>
    <row r="397" spans="1:5" hidden="1">
      <c r="A397" s="6" t="s">
        <v>1111</v>
      </c>
      <c r="B397" s="6" t="s">
        <v>1112</v>
      </c>
      <c r="C397" s="6" t="s">
        <v>1113</v>
      </c>
      <c r="D397" s="6" t="s">
        <v>32</v>
      </c>
      <c r="E397">
        <f t="shared" si="6"/>
        <v>7</v>
      </c>
    </row>
    <row r="398" spans="1:5" hidden="1">
      <c r="A398" s="6" t="s">
        <v>1114</v>
      </c>
      <c r="B398" s="6" t="s">
        <v>1115</v>
      </c>
      <c r="C398" s="6" t="s">
        <v>1116</v>
      </c>
      <c r="D398" s="6" t="s">
        <v>32</v>
      </c>
      <c r="E398">
        <f t="shared" si="6"/>
        <v>7</v>
      </c>
    </row>
    <row r="399" spans="1:5" hidden="1">
      <c r="A399" s="6" t="s">
        <v>1117</v>
      </c>
      <c r="B399" s="6" t="s">
        <v>1118</v>
      </c>
      <c r="C399" s="6" t="s">
        <v>1119</v>
      </c>
      <c r="D399" s="6" t="s">
        <v>32</v>
      </c>
      <c r="E399">
        <f t="shared" si="6"/>
        <v>7</v>
      </c>
    </row>
    <row r="400" spans="1:5" hidden="1">
      <c r="A400" s="6" t="s">
        <v>1120</v>
      </c>
      <c r="B400" s="6" t="s">
        <v>1121</v>
      </c>
      <c r="C400" s="6" t="s">
        <v>1122</v>
      </c>
      <c r="D400" s="6" t="s">
        <v>32</v>
      </c>
      <c r="E400">
        <f t="shared" si="6"/>
        <v>7</v>
      </c>
    </row>
    <row r="401" spans="1:5">
      <c r="A401" s="6" t="s">
        <v>1123</v>
      </c>
      <c r="B401" s="6" t="s">
        <v>1124</v>
      </c>
      <c r="C401" s="6" t="s">
        <v>1125</v>
      </c>
      <c r="D401" s="6" t="s">
        <v>97</v>
      </c>
      <c r="E401">
        <f t="shared" si="6"/>
        <v>5</v>
      </c>
    </row>
    <row r="402" spans="1:5" hidden="1">
      <c r="A402" s="6" t="s">
        <v>1126</v>
      </c>
      <c r="B402" s="6" t="s">
        <v>1127</v>
      </c>
      <c r="C402" s="6" t="s">
        <v>1128</v>
      </c>
      <c r="D402" s="6" t="s">
        <v>32</v>
      </c>
      <c r="E402">
        <f t="shared" si="6"/>
        <v>7</v>
      </c>
    </row>
    <row r="403" spans="1:5" hidden="1">
      <c r="A403" s="6" t="s">
        <v>1129</v>
      </c>
      <c r="B403" s="6" t="s">
        <v>1130</v>
      </c>
      <c r="C403" s="6" t="s">
        <v>1131</v>
      </c>
      <c r="D403" s="6" t="s">
        <v>32</v>
      </c>
      <c r="E403">
        <f t="shared" si="6"/>
        <v>7</v>
      </c>
    </row>
    <row r="404" spans="1:5" hidden="1">
      <c r="A404" s="6" t="s">
        <v>1132</v>
      </c>
      <c r="B404" s="6" t="s">
        <v>1133</v>
      </c>
      <c r="C404" s="6" t="s">
        <v>1134</v>
      </c>
      <c r="D404" s="6" t="s">
        <v>32</v>
      </c>
      <c r="E404">
        <f t="shared" si="6"/>
        <v>7</v>
      </c>
    </row>
    <row r="405" spans="1:5" hidden="1">
      <c r="A405" s="6" t="s">
        <v>1135</v>
      </c>
      <c r="B405" s="6" t="s">
        <v>1136</v>
      </c>
      <c r="C405" s="6" t="s">
        <v>1137</v>
      </c>
      <c r="D405" s="6" t="s">
        <v>32</v>
      </c>
      <c r="E405">
        <f t="shared" si="6"/>
        <v>7</v>
      </c>
    </row>
    <row r="406" spans="1:5" hidden="1">
      <c r="A406" s="6" t="s">
        <v>1138</v>
      </c>
      <c r="B406" s="6" t="s">
        <v>1139</v>
      </c>
      <c r="C406" s="6" t="s">
        <v>1140</v>
      </c>
      <c r="D406" s="6" t="s">
        <v>32</v>
      </c>
      <c r="E406">
        <f t="shared" si="6"/>
        <v>7</v>
      </c>
    </row>
    <row r="407" spans="1:5">
      <c r="A407" s="6" t="s">
        <v>1141</v>
      </c>
      <c r="B407" s="6" t="s">
        <v>1142</v>
      </c>
      <c r="C407" s="6" t="s">
        <v>1143</v>
      </c>
      <c r="D407" s="6" t="s">
        <v>97</v>
      </c>
      <c r="E407">
        <f t="shared" si="6"/>
        <v>5</v>
      </c>
    </row>
    <row r="408" spans="1:5" hidden="1">
      <c r="A408" s="6" t="s">
        <v>1144</v>
      </c>
      <c r="B408" s="6" t="s">
        <v>1145</v>
      </c>
      <c r="C408" s="6" t="s">
        <v>1146</v>
      </c>
      <c r="D408" s="6" t="s">
        <v>32</v>
      </c>
      <c r="E408">
        <f t="shared" si="6"/>
        <v>7</v>
      </c>
    </row>
    <row r="409" spans="1:5" hidden="1">
      <c r="A409" s="6" t="s">
        <v>1147</v>
      </c>
      <c r="B409" s="6" t="s">
        <v>1148</v>
      </c>
      <c r="C409" s="6" t="s">
        <v>1149</v>
      </c>
      <c r="D409" s="6" t="s">
        <v>32</v>
      </c>
      <c r="E409">
        <f t="shared" si="6"/>
        <v>7</v>
      </c>
    </row>
    <row r="410" spans="1:5" hidden="1">
      <c r="A410" s="6" t="s">
        <v>1150</v>
      </c>
      <c r="B410" s="6" t="s">
        <v>1151</v>
      </c>
      <c r="C410" s="6" t="s">
        <v>1152</v>
      </c>
      <c r="D410" s="6" t="s">
        <v>32</v>
      </c>
      <c r="E410">
        <f t="shared" si="6"/>
        <v>7</v>
      </c>
    </row>
    <row r="411" spans="1:5">
      <c r="A411" s="6" t="s">
        <v>1153</v>
      </c>
      <c r="B411" s="6" t="s">
        <v>1154</v>
      </c>
      <c r="C411" s="6" t="s">
        <v>1155</v>
      </c>
      <c r="D411" s="6" t="s">
        <v>97</v>
      </c>
      <c r="E411">
        <f t="shared" si="6"/>
        <v>5</v>
      </c>
    </row>
    <row r="412" spans="1:5" hidden="1">
      <c r="A412" s="6" t="s">
        <v>1156</v>
      </c>
      <c r="B412" s="6" t="s">
        <v>1157</v>
      </c>
      <c r="C412" s="6" t="s">
        <v>1158</v>
      </c>
      <c r="D412" s="6" t="s">
        <v>32</v>
      </c>
      <c r="E412">
        <f t="shared" si="6"/>
        <v>7</v>
      </c>
    </row>
    <row r="413" spans="1:5" hidden="1">
      <c r="A413" s="6" t="s">
        <v>1159</v>
      </c>
      <c r="B413" s="6" t="s">
        <v>1160</v>
      </c>
      <c r="C413" s="6" t="s">
        <v>1161</v>
      </c>
      <c r="D413" s="6" t="s">
        <v>32</v>
      </c>
      <c r="E413">
        <f t="shared" si="6"/>
        <v>7</v>
      </c>
    </row>
    <row r="414" spans="1:5" hidden="1">
      <c r="A414" s="6" t="s">
        <v>1162</v>
      </c>
      <c r="B414" s="6" t="s">
        <v>1163</v>
      </c>
      <c r="C414" s="6" t="s">
        <v>1164</v>
      </c>
      <c r="D414" s="6" t="s">
        <v>32</v>
      </c>
      <c r="E414">
        <f t="shared" si="6"/>
        <v>7</v>
      </c>
    </row>
    <row r="415" spans="1:5">
      <c r="A415" s="6" t="s">
        <v>1165</v>
      </c>
      <c r="B415" s="6" t="s">
        <v>1166</v>
      </c>
      <c r="C415" s="6" t="s">
        <v>1167</v>
      </c>
      <c r="D415" s="6" t="s">
        <v>97</v>
      </c>
      <c r="E415">
        <f t="shared" si="6"/>
        <v>5</v>
      </c>
    </row>
    <row r="416" spans="1:5" hidden="1">
      <c r="A416" s="6" t="s">
        <v>1168</v>
      </c>
      <c r="B416" s="6" t="s">
        <v>1169</v>
      </c>
      <c r="C416" s="6" t="s">
        <v>1170</v>
      </c>
      <c r="D416" s="6" t="s">
        <v>32</v>
      </c>
      <c r="E416">
        <f t="shared" si="6"/>
        <v>7</v>
      </c>
    </row>
    <row r="417" spans="1:5" hidden="1">
      <c r="A417" s="6" t="s">
        <v>1171</v>
      </c>
      <c r="B417" s="6" t="s">
        <v>1172</v>
      </c>
      <c r="C417" s="6" t="s">
        <v>1173</v>
      </c>
      <c r="D417" s="6" t="s">
        <v>32</v>
      </c>
      <c r="E417">
        <f t="shared" si="6"/>
        <v>7</v>
      </c>
    </row>
    <row r="418" spans="1:5" hidden="1">
      <c r="A418" s="6" t="s">
        <v>1174</v>
      </c>
      <c r="B418" s="6" t="s">
        <v>1175</v>
      </c>
      <c r="C418" s="6" t="s">
        <v>1176</v>
      </c>
      <c r="D418" s="6" t="s">
        <v>32</v>
      </c>
      <c r="E418">
        <f t="shared" si="6"/>
        <v>7</v>
      </c>
    </row>
    <row r="419" spans="1:5">
      <c r="A419" s="6" t="s">
        <v>1177</v>
      </c>
      <c r="B419" s="6" t="s">
        <v>1178</v>
      </c>
      <c r="C419" s="6" t="s">
        <v>1179</v>
      </c>
      <c r="D419" s="6" t="s">
        <v>97</v>
      </c>
      <c r="E419">
        <f t="shared" si="6"/>
        <v>5</v>
      </c>
    </row>
    <row r="420" spans="1:5" hidden="1">
      <c r="A420" s="6" t="s">
        <v>1180</v>
      </c>
      <c r="B420" s="6" t="s">
        <v>1181</v>
      </c>
      <c r="C420" s="6" t="s">
        <v>1182</v>
      </c>
      <c r="D420" s="6" t="s">
        <v>32</v>
      </c>
      <c r="E420">
        <f t="shared" si="6"/>
        <v>7</v>
      </c>
    </row>
    <row r="421" spans="1:5" hidden="1">
      <c r="A421" s="6" t="s">
        <v>1183</v>
      </c>
      <c r="B421" s="6" t="s">
        <v>1184</v>
      </c>
      <c r="C421" s="6" t="s">
        <v>1185</v>
      </c>
      <c r="D421" s="6" t="s">
        <v>32</v>
      </c>
      <c r="E421">
        <f t="shared" si="6"/>
        <v>7</v>
      </c>
    </row>
    <row r="422" spans="1:5" hidden="1">
      <c r="A422" s="6" t="s">
        <v>1186</v>
      </c>
      <c r="B422" s="6" t="s">
        <v>1187</v>
      </c>
      <c r="C422" s="6" t="s">
        <v>1188</v>
      </c>
      <c r="D422" s="6" t="s">
        <v>32</v>
      </c>
      <c r="E422">
        <f t="shared" si="6"/>
        <v>7</v>
      </c>
    </row>
    <row r="423" spans="1:5" hidden="1">
      <c r="A423" s="6" t="s">
        <v>1189</v>
      </c>
      <c r="B423" s="6" t="s">
        <v>1190</v>
      </c>
      <c r="C423" s="6" t="s">
        <v>1191</v>
      </c>
      <c r="D423" s="6" t="s">
        <v>32</v>
      </c>
      <c r="E423">
        <f t="shared" si="6"/>
        <v>7</v>
      </c>
    </row>
    <row r="424" spans="1:5" hidden="1">
      <c r="A424" s="6" t="s">
        <v>1192</v>
      </c>
      <c r="B424" s="6" t="s">
        <v>1193</v>
      </c>
      <c r="C424" s="6" t="s">
        <v>1194</v>
      </c>
      <c r="D424" s="6" t="s">
        <v>32</v>
      </c>
      <c r="E424">
        <f t="shared" si="6"/>
        <v>7</v>
      </c>
    </row>
    <row r="425" spans="1:5">
      <c r="A425" s="6" t="s">
        <v>1195</v>
      </c>
      <c r="B425" s="6" t="s">
        <v>1196</v>
      </c>
      <c r="C425" s="6" t="s">
        <v>1197</v>
      </c>
      <c r="D425" s="6" t="s">
        <v>97</v>
      </c>
      <c r="E425">
        <f t="shared" si="6"/>
        <v>5</v>
      </c>
    </row>
    <row r="426" spans="1:5" hidden="1">
      <c r="A426" s="6" t="s">
        <v>1198</v>
      </c>
      <c r="B426" s="6" t="s">
        <v>1199</v>
      </c>
      <c r="C426" s="6" t="s">
        <v>1200</v>
      </c>
      <c r="D426" s="6" t="s">
        <v>32</v>
      </c>
      <c r="E426">
        <f t="shared" si="6"/>
        <v>7</v>
      </c>
    </row>
    <row r="427" spans="1:5" hidden="1">
      <c r="A427" s="6" t="s">
        <v>1201</v>
      </c>
      <c r="B427" s="6" t="s">
        <v>1202</v>
      </c>
      <c r="C427" s="6" t="s">
        <v>1203</v>
      </c>
      <c r="D427" s="6" t="s">
        <v>32</v>
      </c>
      <c r="E427">
        <f t="shared" si="6"/>
        <v>7</v>
      </c>
    </row>
    <row r="428" spans="1:5" hidden="1">
      <c r="A428" s="6" t="s">
        <v>1204</v>
      </c>
      <c r="B428" s="6" t="s">
        <v>1205</v>
      </c>
      <c r="C428" s="6" t="s">
        <v>1206</v>
      </c>
      <c r="D428" s="6" t="s">
        <v>32</v>
      </c>
      <c r="E428">
        <f t="shared" si="6"/>
        <v>7</v>
      </c>
    </row>
    <row r="429" spans="1:5" hidden="1">
      <c r="A429" s="6" t="s">
        <v>1207</v>
      </c>
      <c r="B429" s="6" t="s">
        <v>1208</v>
      </c>
      <c r="C429" s="6" t="s">
        <v>1209</v>
      </c>
      <c r="D429" s="6" t="s">
        <v>32</v>
      </c>
      <c r="E429">
        <f t="shared" si="6"/>
        <v>7</v>
      </c>
    </row>
    <row r="430" spans="1:5" hidden="1">
      <c r="A430" s="6" t="s">
        <v>1210</v>
      </c>
      <c r="B430" s="6" t="s">
        <v>1211</v>
      </c>
      <c r="C430" s="6" t="s">
        <v>1212</v>
      </c>
      <c r="D430" s="6" t="s">
        <v>32</v>
      </c>
      <c r="E430">
        <f t="shared" si="6"/>
        <v>7</v>
      </c>
    </row>
    <row r="431" spans="1:5" hidden="1">
      <c r="A431" s="6" t="s">
        <v>1213</v>
      </c>
      <c r="B431" s="6" t="s">
        <v>1214</v>
      </c>
      <c r="C431" s="6" t="s">
        <v>1215</v>
      </c>
      <c r="D431" s="6" t="s">
        <v>32</v>
      </c>
      <c r="E431">
        <f t="shared" si="6"/>
        <v>7</v>
      </c>
    </row>
    <row r="432" spans="1:5">
      <c r="A432" s="6" t="s">
        <v>1216</v>
      </c>
      <c r="B432" s="6" t="s">
        <v>1217</v>
      </c>
      <c r="C432" s="6" t="s">
        <v>1218</v>
      </c>
      <c r="D432" s="6" t="s">
        <v>97</v>
      </c>
      <c r="E432">
        <f t="shared" si="6"/>
        <v>5</v>
      </c>
    </row>
    <row r="433" spans="1:5" hidden="1">
      <c r="A433" s="6" t="s">
        <v>1219</v>
      </c>
      <c r="B433" s="6" t="s">
        <v>1217</v>
      </c>
      <c r="C433" s="6" t="s">
        <v>1220</v>
      </c>
      <c r="D433" s="6" t="s">
        <v>32</v>
      </c>
      <c r="E433">
        <f t="shared" si="6"/>
        <v>7</v>
      </c>
    </row>
    <row r="434" spans="1:5">
      <c r="A434" s="6" t="s">
        <v>1221</v>
      </c>
      <c r="B434" s="6" t="s">
        <v>1222</v>
      </c>
      <c r="C434" s="6" t="s">
        <v>1223</v>
      </c>
      <c r="D434" s="6" t="s">
        <v>93</v>
      </c>
      <c r="E434" s="21">
        <f t="shared" si="6"/>
        <v>3</v>
      </c>
    </row>
    <row r="435" spans="1:5">
      <c r="A435" s="6" t="s">
        <v>1224</v>
      </c>
      <c r="B435" s="6" t="s">
        <v>1225</v>
      </c>
      <c r="C435" s="6" t="s">
        <v>1226</v>
      </c>
      <c r="D435" s="6" t="s">
        <v>97</v>
      </c>
      <c r="E435">
        <f t="shared" si="6"/>
        <v>5</v>
      </c>
    </row>
    <row r="436" spans="1:5" hidden="1">
      <c r="A436" s="6" t="s">
        <v>1227</v>
      </c>
      <c r="B436" s="6" t="s">
        <v>99</v>
      </c>
      <c r="C436" s="6" t="s">
        <v>1228</v>
      </c>
      <c r="D436" s="6" t="s">
        <v>32</v>
      </c>
      <c r="E436">
        <f t="shared" si="6"/>
        <v>7</v>
      </c>
    </row>
    <row r="437" spans="1:5" hidden="1">
      <c r="A437" s="6" t="s">
        <v>1229</v>
      </c>
      <c r="B437" s="6" t="s">
        <v>102</v>
      </c>
      <c r="C437" s="6" t="s">
        <v>1230</v>
      </c>
      <c r="D437" s="6" t="s">
        <v>32</v>
      </c>
      <c r="E437">
        <f t="shared" si="6"/>
        <v>7</v>
      </c>
    </row>
    <row r="438" spans="1:5" hidden="1">
      <c r="A438" s="6" t="s">
        <v>1231</v>
      </c>
      <c r="B438" s="6" t="s">
        <v>105</v>
      </c>
      <c r="C438" s="6" t="s">
        <v>1232</v>
      </c>
      <c r="D438" s="6" t="s">
        <v>32</v>
      </c>
      <c r="E438">
        <f t="shared" si="6"/>
        <v>7</v>
      </c>
    </row>
    <row r="439" spans="1:5" hidden="1">
      <c r="A439" s="6" t="s">
        <v>1233</v>
      </c>
      <c r="B439" s="6" t="s">
        <v>1234</v>
      </c>
      <c r="C439" s="6" t="s">
        <v>1235</v>
      </c>
      <c r="D439" s="6" t="s">
        <v>32</v>
      </c>
      <c r="E439">
        <f t="shared" si="6"/>
        <v>7</v>
      </c>
    </row>
    <row r="440" spans="1:5">
      <c r="A440" s="6" t="s">
        <v>1236</v>
      </c>
      <c r="B440" s="6" t="s">
        <v>1237</v>
      </c>
      <c r="C440" s="6" t="s">
        <v>1238</v>
      </c>
      <c r="D440" s="6" t="s">
        <v>97</v>
      </c>
      <c r="E440">
        <f t="shared" si="6"/>
        <v>5</v>
      </c>
    </row>
    <row r="441" spans="1:5" hidden="1">
      <c r="A441" s="6" t="s">
        <v>1239</v>
      </c>
      <c r="B441" s="6" t="s">
        <v>1240</v>
      </c>
      <c r="C441" s="6" t="s">
        <v>1241</v>
      </c>
      <c r="D441" s="6" t="s">
        <v>32</v>
      </c>
      <c r="E441">
        <f t="shared" si="6"/>
        <v>7</v>
      </c>
    </row>
    <row r="442" spans="1:5" hidden="1">
      <c r="A442" s="6" t="s">
        <v>1242</v>
      </c>
      <c r="B442" s="6" t="s">
        <v>1243</v>
      </c>
      <c r="C442" s="6" t="s">
        <v>1244</v>
      </c>
      <c r="D442" s="6" t="s">
        <v>32</v>
      </c>
      <c r="E442">
        <f t="shared" si="6"/>
        <v>7</v>
      </c>
    </row>
    <row r="443" spans="1:5" hidden="1">
      <c r="A443" s="6" t="s">
        <v>1245</v>
      </c>
      <c r="B443" s="6" t="s">
        <v>1246</v>
      </c>
      <c r="C443" s="6" t="s">
        <v>1247</v>
      </c>
      <c r="D443" s="6" t="s">
        <v>32</v>
      </c>
      <c r="E443">
        <f t="shared" si="6"/>
        <v>7</v>
      </c>
    </row>
    <row r="444" spans="1:5" hidden="1">
      <c r="A444" s="6" t="s">
        <v>1248</v>
      </c>
      <c r="B444" s="6" t="s">
        <v>1249</v>
      </c>
      <c r="C444" s="6" t="s">
        <v>1250</v>
      </c>
      <c r="D444" s="6" t="s">
        <v>32</v>
      </c>
      <c r="E444">
        <f t="shared" si="6"/>
        <v>7</v>
      </c>
    </row>
    <row r="445" spans="1:5" hidden="1">
      <c r="A445" s="6" t="s">
        <v>1251</v>
      </c>
      <c r="B445" s="6" t="s">
        <v>1252</v>
      </c>
      <c r="C445" s="6" t="s">
        <v>1253</v>
      </c>
      <c r="D445" s="6" t="s">
        <v>32</v>
      </c>
      <c r="E445">
        <f t="shared" si="6"/>
        <v>7</v>
      </c>
    </row>
    <row r="446" spans="1:5" hidden="1">
      <c r="A446" s="6" t="s">
        <v>1254</v>
      </c>
      <c r="B446" s="6" t="s">
        <v>1255</v>
      </c>
      <c r="C446" s="6" t="s">
        <v>1256</v>
      </c>
      <c r="D446" s="6" t="s">
        <v>32</v>
      </c>
      <c r="E446">
        <f t="shared" si="6"/>
        <v>7</v>
      </c>
    </row>
    <row r="447" spans="1:5" hidden="1">
      <c r="A447" s="6" t="s">
        <v>1257</v>
      </c>
      <c r="B447" s="6" t="s">
        <v>1258</v>
      </c>
      <c r="C447" s="6" t="s">
        <v>1259</v>
      </c>
      <c r="D447" s="6" t="s">
        <v>32</v>
      </c>
      <c r="E447">
        <f t="shared" si="6"/>
        <v>7</v>
      </c>
    </row>
    <row r="448" spans="1:5" hidden="1">
      <c r="A448" s="6" t="s">
        <v>1260</v>
      </c>
      <c r="B448" s="6" t="s">
        <v>1261</v>
      </c>
      <c r="C448" s="6" t="s">
        <v>1262</v>
      </c>
      <c r="D448" s="6" t="s">
        <v>32</v>
      </c>
      <c r="E448">
        <f t="shared" si="6"/>
        <v>7</v>
      </c>
    </row>
    <row r="449" spans="1:5">
      <c r="A449" s="6" t="s">
        <v>1263</v>
      </c>
      <c r="B449" s="6" t="s">
        <v>1264</v>
      </c>
      <c r="C449" s="6" t="s">
        <v>1265</v>
      </c>
      <c r="D449" s="6" t="s">
        <v>97</v>
      </c>
      <c r="E449">
        <f t="shared" si="6"/>
        <v>5</v>
      </c>
    </row>
    <row r="450" spans="1:5" hidden="1">
      <c r="A450" s="6" t="s">
        <v>1266</v>
      </c>
      <c r="B450" s="6" t="s">
        <v>1240</v>
      </c>
      <c r="C450" s="6" t="s">
        <v>1267</v>
      </c>
      <c r="D450" s="6" t="s">
        <v>32</v>
      </c>
      <c r="E450">
        <f t="shared" si="6"/>
        <v>7</v>
      </c>
    </row>
    <row r="451" spans="1:5" hidden="1">
      <c r="A451" s="6" t="s">
        <v>1268</v>
      </c>
      <c r="B451" s="6" t="s">
        <v>1269</v>
      </c>
      <c r="C451" s="6" t="s">
        <v>1270</v>
      </c>
      <c r="D451" s="6" t="s">
        <v>32</v>
      </c>
      <c r="E451">
        <f t="shared" ref="E451:E514" si="7">LEN(A451)</f>
        <v>7</v>
      </c>
    </row>
    <row r="452" spans="1:5" hidden="1">
      <c r="A452" s="6" t="s">
        <v>1271</v>
      </c>
      <c r="B452" s="6" t="s">
        <v>1272</v>
      </c>
      <c r="C452" s="6" t="s">
        <v>1273</v>
      </c>
      <c r="D452" s="6" t="s">
        <v>32</v>
      </c>
      <c r="E452">
        <f t="shared" si="7"/>
        <v>7</v>
      </c>
    </row>
    <row r="453" spans="1:5" hidden="1">
      <c r="A453" s="6" t="s">
        <v>1274</v>
      </c>
      <c r="B453" s="6" t="s">
        <v>1275</v>
      </c>
      <c r="C453" s="6" t="s">
        <v>1276</v>
      </c>
      <c r="D453" s="6" t="s">
        <v>32</v>
      </c>
      <c r="E453">
        <f t="shared" si="7"/>
        <v>7</v>
      </c>
    </row>
    <row r="454" spans="1:5" hidden="1">
      <c r="A454" s="6" t="s">
        <v>1277</v>
      </c>
      <c r="B454" s="6" t="s">
        <v>1278</v>
      </c>
      <c r="C454" s="6" t="s">
        <v>1279</v>
      </c>
      <c r="D454" s="6" t="s">
        <v>32</v>
      </c>
      <c r="E454">
        <f t="shared" si="7"/>
        <v>7</v>
      </c>
    </row>
    <row r="455" spans="1:5">
      <c r="A455" s="6" t="s">
        <v>1280</v>
      </c>
      <c r="B455" s="6" t="s">
        <v>1281</v>
      </c>
      <c r="C455" s="6" t="s">
        <v>1282</v>
      </c>
      <c r="D455" s="6" t="s">
        <v>97</v>
      </c>
      <c r="E455">
        <f t="shared" si="7"/>
        <v>5</v>
      </c>
    </row>
    <row r="456" spans="1:5" hidden="1">
      <c r="A456" s="6" t="s">
        <v>1283</v>
      </c>
      <c r="B456" s="6" t="s">
        <v>1240</v>
      </c>
      <c r="C456" s="6" t="s">
        <v>1284</v>
      </c>
      <c r="D456" s="6" t="s">
        <v>32</v>
      </c>
      <c r="E456">
        <f t="shared" si="7"/>
        <v>7</v>
      </c>
    </row>
    <row r="457" spans="1:5" hidden="1">
      <c r="A457" s="6" t="s">
        <v>1285</v>
      </c>
      <c r="B457" s="6" t="s">
        <v>1286</v>
      </c>
      <c r="C457" s="6" t="s">
        <v>1287</v>
      </c>
      <c r="D457" s="6" t="s">
        <v>32</v>
      </c>
      <c r="E457">
        <f t="shared" si="7"/>
        <v>7</v>
      </c>
    </row>
    <row r="458" spans="1:5" hidden="1">
      <c r="A458" s="6" t="s">
        <v>1288</v>
      </c>
      <c r="B458" s="6" t="s">
        <v>1289</v>
      </c>
      <c r="C458" s="6" t="s">
        <v>1290</v>
      </c>
      <c r="D458" s="6" t="s">
        <v>32</v>
      </c>
      <c r="E458">
        <f t="shared" si="7"/>
        <v>7</v>
      </c>
    </row>
    <row r="459" spans="1:5" hidden="1">
      <c r="A459" s="6" t="s">
        <v>1291</v>
      </c>
      <c r="B459" s="6" t="s">
        <v>1292</v>
      </c>
      <c r="C459" s="6" t="s">
        <v>1293</v>
      </c>
      <c r="D459" s="6" t="s">
        <v>32</v>
      </c>
      <c r="E459">
        <f t="shared" si="7"/>
        <v>7</v>
      </c>
    </row>
    <row r="460" spans="1:5">
      <c r="A460" s="6" t="s">
        <v>1294</v>
      </c>
      <c r="B460" s="6" t="s">
        <v>1295</v>
      </c>
      <c r="C460" s="6" t="s">
        <v>1296</v>
      </c>
      <c r="D460" s="6" t="s">
        <v>97</v>
      </c>
      <c r="E460">
        <f t="shared" si="7"/>
        <v>5</v>
      </c>
    </row>
    <row r="461" spans="1:5" hidden="1">
      <c r="A461" s="6" t="s">
        <v>1297</v>
      </c>
      <c r="B461" s="6" t="s">
        <v>1240</v>
      </c>
      <c r="C461" s="6" t="s">
        <v>1298</v>
      </c>
      <c r="D461" s="6" t="s">
        <v>32</v>
      </c>
      <c r="E461">
        <f t="shared" si="7"/>
        <v>7</v>
      </c>
    </row>
    <row r="462" spans="1:5" hidden="1">
      <c r="A462" s="6" t="s">
        <v>1299</v>
      </c>
      <c r="B462" s="6" t="s">
        <v>1300</v>
      </c>
      <c r="C462" s="6" t="s">
        <v>1301</v>
      </c>
      <c r="D462" s="6" t="s">
        <v>32</v>
      </c>
      <c r="E462">
        <f t="shared" si="7"/>
        <v>7</v>
      </c>
    </row>
    <row r="463" spans="1:5" hidden="1">
      <c r="A463" s="6" t="s">
        <v>1302</v>
      </c>
      <c r="B463" s="6" t="s">
        <v>1303</v>
      </c>
      <c r="C463" s="6" t="s">
        <v>1304</v>
      </c>
      <c r="D463" s="6" t="s">
        <v>32</v>
      </c>
      <c r="E463">
        <f t="shared" si="7"/>
        <v>7</v>
      </c>
    </row>
    <row r="464" spans="1:5" hidden="1">
      <c r="A464" s="6" t="s">
        <v>1305</v>
      </c>
      <c r="B464" s="6" t="s">
        <v>1306</v>
      </c>
      <c r="C464" s="6" t="s">
        <v>1307</v>
      </c>
      <c r="D464" s="6" t="s">
        <v>32</v>
      </c>
      <c r="E464">
        <f t="shared" si="7"/>
        <v>7</v>
      </c>
    </row>
    <row r="465" spans="1:5">
      <c r="A465" s="6" t="s">
        <v>1308</v>
      </c>
      <c r="B465" s="6" t="s">
        <v>1309</v>
      </c>
      <c r="C465" s="6" t="s">
        <v>1310</v>
      </c>
      <c r="D465" s="6" t="s">
        <v>97</v>
      </c>
      <c r="E465">
        <f t="shared" si="7"/>
        <v>5</v>
      </c>
    </row>
    <row r="466" spans="1:5" hidden="1">
      <c r="A466" s="6" t="s">
        <v>1311</v>
      </c>
      <c r="B466" s="6" t="s">
        <v>1312</v>
      </c>
      <c r="C466" s="6" t="s">
        <v>1313</v>
      </c>
      <c r="D466" s="6" t="s">
        <v>32</v>
      </c>
      <c r="E466">
        <f t="shared" si="7"/>
        <v>7</v>
      </c>
    </row>
    <row r="467" spans="1:5" hidden="1">
      <c r="A467" s="6" t="s">
        <v>1314</v>
      </c>
      <c r="B467" s="6" t="s">
        <v>1315</v>
      </c>
      <c r="C467" s="6" t="s">
        <v>1316</v>
      </c>
      <c r="D467" s="6" t="s">
        <v>32</v>
      </c>
      <c r="E467">
        <f t="shared" si="7"/>
        <v>7</v>
      </c>
    </row>
    <row r="468" spans="1:5" hidden="1">
      <c r="A468" s="6" t="s">
        <v>1317</v>
      </c>
      <c r="B468" s="6" t="s">
        <v>1318</v>
      </c>
      <c r="C468" s="6" t="s">
        <v>1319</v>
      </c>
      <c r="D468" s="6" t="s">
        <v>32</v>
      </c>
      <c r="E468">
        <f t="shared" si="7"/>
        <v>7</v>
      </c>
    </row>
    <row r="469" spans="1:5" hidden="1">
      <c r="A469" s="6" t="s">
        <v>1320</v>
      </c>
      <c r="B469" s="6" t="s">
        <v>1321</v>
      </c>
      <c r="C469" s="6" t="s">
        <v>1322</v>
      </c>
      <c r="D469" s="6" t="s">
        <v>32</v>
      </c>
      <c r="E469">
        <f t="shared" si="7"/>
        <v>7</v>
      </c>
    </row>
    <row r="470" spans="1:5">
      <c r="A470" s="6" t="s">
        <v>1323</v>
      </c>
      <c r="B470" s="6" t="s">
        <v>1324</v>
      </c>
      <c r="C470" s="6" t="s">
        <v>1325</v>
      </c>
      <c r="D470" s="6" t="s">
        <v>97</v>
      </c>
      <c r="E470">
        <f t="shared" si="7"/>
        <v>5</v>
      </c>
    </row>
    <row r="471" spans="1:5" hidden="1">
      <c r="A471" s="6" t="s">
        <v>1326</v>
      </c>
      <c r="B471" s="6" t="s">
        <v>1240</v>
      </c>
      <c r="C471" s="6" t="s">
        <v>1327</v>
      </c>
      <c r="D471" s="6" t="s">
        <v>32</v>
      </c>
      <c r="E471">
        <f t="shared" si="7"/>
        <v>7</v>
      </c>
    </row>
    <row r="472" spans="1:5" hidden="1">
      <c r="A472" s="6" t="s">
        <v>1328</v>
      </c>
      <c r="B472" s="6" t="s">
        <v>1329</v>
      </c>
      <c r="C472" s="6" t="s">
        <v>1330</v>
      </c>
      <c r="D472" s="6" t="s">
        <v>32</v>
      </c>
      <c r="E472">
        <f t="shared" si="7"/>
        <v>7</v>
      </c>
    </row>
    <row r="473" spans="1:5" hidden="1">
      <c r="A473" s="6" t="s">
        <v>1331</v>
      </c>
      <c r="B473" s="6" t="s">
        <v>1332</v>
      </c>
      <c r="C473" s="6" t="s">
        <v>1333</v>
      </c>
      <c r="D473" s="6" t="s">
        <v>32</v>
      </c>
      <c r="E473">
        <f t="shared" si="7"/>
        <v>7</v>
      </c>
    </row>
    <row r="474" spans="1:5" hidden="1">
      <c r="A474" s="6" t="s">
        <v>1334</v>
      </c>
      <c r="B474" s="6" t="s">
        <v>1335</v>
      </c>
      <c r="C474" s="6" t="s">
        <v>1336</v>
      </c>
      <c r="D474" s="6" t="s">
        <v>32</v>
      </c>
      <c r="E474">
        <f t="shared" si="7"/>
        <v>7</v>
      </c>
    </row>
    <row r="475" spans="1:5" hidden="1">
      <c r="A475" s="6" t="s">
        <v>1337</v>
      </c>
      <c r="B475" s="6" t="s">
        <v>1338</v>
      </c>
      <c r="C475" s="6" t="s">
        <v>1339</v>
      </c>
      <c r="D475" s="6" t="s">
        <v>32</v>
      </c>
      <c r="E475">
        <f t="shared" si="7"/>
        <v>7</v>
      </c>
    </row>
    <row r="476" spans="1:5" hidden="1">
      <c r="A476" s="6" t="s">
        <v>1340</v>
      </c>
      <c r="B476" s="6" t="s">
        <v>1341</v>
      </c>
      <c r="C476" s="6" t="s">
        <v>1342</v>
      </c>
      <c r="D476" s="6" t="s">
        <v>32</v>
      </c>
      <c r="E476">
        <f t="shared" si="7"/>
        <v>7</v>
      </c>
    </row>
    <row r="477" spans="1:5">
      <c r="A477" s="6" t="s">
        <v>1343</v>
      </c>
      <c r="B477" s="6" t="s">
        <v>1344</v>
      </c>
      <c r="C477" s="6" t="s">
        <v>1345</v>
      </c>
      <c r="D477" s="6" t="s">
        <v>97</v>
      </c>
      <c r="E477">
        <f t="shared" si="7"/>
        <v>5</v>
      </c>
    </row>
    <row r="478" spans="1:5" hidden="1">
      <c r="A478" s="6" t="s">
        <v>1346</v>
      </c>
      <c r="B478" s="6" t="s">
        <v>1347</v>
      </c>
      <c r="C478" s="6" t="s">
        <v>1348</v>
      </c>
      <c r="D478" s="6" t="s">
        <v>32</v>
      </c>
      <c r="E478">
        <f t="shared" si="7"/>
        <v>7</v>
      </c>
    </row>
    <row r="479" spans="1:5" hidden="1">
      <c r="A479" s="6" t="s">
        <v>1349</v>
      </c>
      <c r="B479" s="6" t="s">
        <v>1350</v>
      </c>
      <c r="C479" s="6" t="s">
        <v>1351</v>
      </c>
      <c r="D479" s="6" t="s">
        <v>32</v>
      </c>
      <c r="E479">
        <f t="shared" si="7"/>
        <v>7</v>
      </c>
    </row>
    <row r="480" spans="1:5" hidden="1">
      <c r="A480" s="6" t="s">
        <v>1352</v>
      </c>
      <c r="B480" s="6" t="s">
        <v>1353</v>
      </c>
      <c r="C480" s="6" t="s">
        <v>1354</v>
      </c>
      <c r="D480" s="6" t="s">
        <v>32</v>
      </c>
      <c r="E480">
        <f t="shared" si="7"/>
        <v>7</v>
      </c>
    </row>
    <row r="481" spans="1:5">
      <c r="A481" s="6" t="s">
        <v>1355</v>
      </c>
      <c r="B481" s="6" t="s">
        <v>1356</v>
      </c>
      <c r="C481" s="6" t="s">
        <v>1357</v>
      </c>
      <c r="D481" s="6" t="s">
        <v>97</v>
      </c>
      <c r="E481">
        <f t="shared" si="7"/>
        <v>5</v>
      </c>
    </row>
    <row r="482" spans="1:5" hidden="1">
      <c r="A482" s="6" t="s">
        <v>1358</v>
      </c>
      <c r="B482" s="6" t="s">
        <v>1359</v>
      </c>
      <c r="C482" s="6" t="s">
        <v>1360</v>
      </c>
      <c r="D482" s="6" t="s">
        <v>32</v>
      </c>
      <c r="E482">
        <f t="shared" si="7"/>
        <v>7</v>
      </c>
    </row>
    <row r="483" spans="1:5" hidden="1">
      <c r="A483" s="6" t="s">
        <v>1361</v>
      </c>
      <c r="B483" s="6" t="s">
        <v>1362</v>
      </c>
      <c r="C483" s="6" t="s">
        <v>1363</v>
      </c>
      <c r="D483" s="6" t="s">
        <v>32</v>
      </c>
      <c r="E483">
        <f t="shared" si="7"/>
        <v>7</v>
      </c>
    </row>
    <row r="484" spans="1:5" hidden="1">
      <c r="A484" s="6" t="s">
        <v>1364</v>
      </c>
      <c r="B484" s="6" t="s">
        <v>1365</v>
      </c>
      <c r="C484" s="6" t="s">
        <v>1366</v>
      </c>
      <c r="D484" s="6" t="s">
        <v>32</v>
      </c>
      <c r="E484">
        <f t="shared" si="7"/>
        <v>7</v>
      </c>
    </row>
    <row r="485" spans="1:5">
      <c r="A485" s="6" t="s">
        <v>1367</v>
      </c>
      <c r="B485" s="6" t="s">
        <v>1368</v>
      </c>
      <c r="C485" s="6" t="s">
        <v>1369</v>
      </c>
      <c r="D485" s="6" t="s">
        <v>97</v>
      </c>
      <c r="E485">
        <f t="shared" si="7"/>
        <v>5</v>
      </c>
    </row>
    <row r="486" spans="1:5" hidden="1">
      <c r="A486" s="6" t="s">
        <v>1370</v>
      </c>
      <c r="B486" s="6" t="s">
        <v>1371</v>
      </c>
      <c r="C486" s="6" t="s">
        <v>1372</v>
      </c>
      <c r="D486" s="6" t="s">
        <v>32</v>
      </c>
      <c r="E486">
        <f t="shared" si="7"/>
        <v>7</v>
      </c>
    </row>
    <row r="487" spans="1:5" hidden="1">
      <c r="A487" s="6" t="s">
        <v>1373</v>
      </c>
      <c r="B487" s="6" t="s">
        <v>1374</v>
      </c>
      <c r="C487" s="6" t="s">
        <v>1375</v>
      </c>
      <c r="D487" s="6" t="s">
        <v>32</v>
      </c>
      <c r="E487">
        <f t="shared" si="7"/>
        <v>7</v>
      </c>
    </row>
    <row r="488" spans="1:5" hidden="1">
      <c r="A488" s="6" t="s">
        <v>1376</v>
      </c>
      <c r="B488" s="6" t="s">
        <v>1377</v>
      </c>
      <c r="C488" s="6" t="s">
        <v>1378</v>
      </c>
      <c r="D488" s="6" t="s">
        <v>32</v>
      </c>
      <c r="E488">
        <f t="shared" si="7"/>
        <v>7</v>
      </c>
    </row>
    <row r="489" spans="1:5" hidden="1">
      <c r="A489" s="6" t="s">
        <v>1379</v>
      </c>
      <c r="B489" s="6" t="s">
        <v>1380</v>
      </c>
      <c r="C489" s="6" t="s">
        <v>1381</v>
      </c>
      <c r="D489" s="6" t="s">
        <v>32</v>
      </c>
      <c r="E489">
        <f t="shared" si="7"/>
        <v>7</v>
      </c>
    </row>
    <row r="490" spans="1:5" hidden="1">
      <c r="A490" s="6" t="s">
        <v>1382</v>
      </c>
      <c r="B490" s="6" t="s">
        <v>1383</v>
      </c>
      <c r="C490" s="6" t="s">
        <v>1384</v>
      </c>
      <c r="D490" s="6" t="s">
        <v>32</v>
      </c>
      <c r="E490">
        <f t="shared" si="7"/>
        <v>7</v>
      </c>
    </row>
    <row r="491" spans="1:5" hidden="1">
      <c r="A491" s="6" t="s">
        <v>1385</v>
      </c>
      <c r="B491" s="6" t="s">
        <v>1386</v>
      </c>
      <c r="C491" s="6" t="s">
        <v>1387</v>
      </c>
      <c r="D491" s="6" t="s">
        <v>32</v>
      </c>
      <c r="E491">
        <f t="shared" si="7"/>
        <v>7</v>
      </c>
    </row>
    <row r="492" spans="1:5">
      <c r="A492" s="6" t="s">
        <v>1388</v>
      </c>
      <c r="B492" s="6" t="s">
        <v>1389</v>
      </c>
      <c r="C492" s="6" t="s">
        <v>1390</v>
      </c>
      <c r="D492" s="6" t="s">
        <v>97</v>
      </c>
      <c r="E492">
        <f t="shared" si="7"/>
        <v>5</v>
      </c>
    </row>
    <row r="493" spans="1:5" hidden="1">
      <c r="A493" s="6" t="s">
        <v>1391</v>
      </c>
      <c r="B493" s="6" t="s">
        <v>1392</v>
      </c>
      <c r="C493" s="6" t="s">
        <v>1393</v>
      </c>
      <c r="D493" s="6" t="s">
        <v>32</v>
      </c>
      <c r="E493">
        <f t="shared" si="7"/>
        <v>7</v>
      </c>
    </row>
    <row r="494" spans="1:5" hidden="1">
      <c r="A494" s="6" t="s">
        <v>1394</v>
      </c>
      <c r="B494" s="6" t="s">
        <v>1395</v>
      </c>
      <c r="C494" s="6" t="s">
        <v>1396</v>
      </c>
      <c r="D494" s="6" t="s">
        <v>32</v>
      </c>
      <c r="E494">
        <f t="shared" si="7"/>
        <v>7</v>
      </c>
    </row>
    <row r="495" spans="1:5" hidden="1">
      <c r="A495" s="6" t="s">
        <v>1397</v>
      </c>
      <c r="B495" s="6" t="s">
        <v>1398</v>
      </c>
      <c r="C495" s="6" t="s">
        <v>1399</v>
      </c>
      <c r="D495" s="6" t="s">
        <v>32</v>
      </c>
      <c r="E495">
        <f t="shared" si="7"/>
        <v>7</v>
      </c>
    </row>
    <row r="496" spans="1:5" hidden="1">
      <c r="A496" s="6" t="s">
        <v>1400</v>
      </c>
      <c r="B496" s="6" t="s">
        <v>1389</v>
      </c>
      <c r="C496" s="6" t="s">
        <v>1401</v>
      </c>
      <c r="D496" s="6" t="s">
        <v>32</v>
      </c>
      <c r="E496">
        <f t="shared" si="7"/>
        <v>7</v>
      </c>
    </row>
    <row r="497" spans="1:5">
      <c r="A497" s="6" t="s">
        <v>1402</v>
      </c>
      <c r="B497" s="6" t="s">
        <v>1403</v>
      </c>
      <c r="C497" s="6" t="s">
        <v>1404</v>
      </c>
      <c r="D497" s="6" t="s">
        <v>93</v>
      </c>
      <c r="E497" s="21">
        <f t="shared" si="7"/>
        <v>3</v>
      </c>
    </row>
    <row r="498" spans="1:5">
      <c r="A498" s="6" t="s">
        <v>1405</v>
      </c>
      <c r="B498" s="6" t="s">
        <v>1406</v>
      </c>
      <c r="C498" s="6" t="s">
        <v>1407</v>
      </c>
      <c r="D498" s="6" t="s">
        <v>97</v>
      </c>
      <c r="E498">
        <f t="shared" si="7"/>
        <v>5</v>
      </c>
    </row>
    <row r="499" spans="1:5" hidden="1">
      <c r="A499" s="6" t="s">
        <v>1408</v>
      </c>
      <c r="B499" s="6" t="s">
        <v>99</v>
      </c>
      <c r="C499" s="6" t="s">
        <v>1409</v>
      </c>
      <c r="D499" s="6" t="s">
        <v>32</v>
      </c>
      <c r="E499">
        <f t="shared" si="7"/>
        <v>7</v>
      </c>
    </row>
    <row r="500" spans="1:5" hidden="1">
      <c r="A500" s="6" t="s">
        <v>1410</v>
      </c>
      <c r="B500" s="6" t="s">
        <v>102</v>
      </c>
      <c r="C500" s="6" t="s">
        <v>1411</v>
      </c>
      <c r="D500" s="6" t="s">
        <v>32</v>
      </c>
      <c r="E500">
        <f t="shared" si="7"/>
        <v>7</v>
      </c>
    </row>
    <row r="501" spans="1:5" hidden="1">
      <c r="A501" s="6" t="s">
        <v>1412</v>
      </c>
      <c r="B501" s="6" t="s">
        <v>105</v>
      </c>
      <c r="C501" s="6" t="s">
        <v>1413</v>
      </c>
      <c r="D501" s="6" t="s">
        <v>32</v>
      </c>
      <c r="E501">
        <f t="shared" si="7"/>
        <v>7</v>
      </c>
    </row>
    <row r="502" spans="1:5" hidden="1">
      <c r="A502" s="6" t="s">
        <v>1414</v>
      </c>
      <c r="B502" s="6" t="s">
        <v>1415</v>
      </c>
      <c r="C502" s="6" t="s">
        <v>1416</v>
      </c>
      <c r="D502" s="6" t="s">
        <v>32</v>
      </c>
      <c r="E502">
        <f t="shared" si="7"/>
        <v>7</v>
      </c>
    </row>
    <row r="503" spans="1:5" hidden="1">
      <c r="A503" s="6" t="s">
        <v>1417</v>
      </c>
      <c r="B503" s="6" t="s">
        <v>1418</v>
      </c>
      <c r="C503" s="6" t="s">
        <v>1419</v>
      </c>
      <c r="D503" s="6" t="s">
        <v>32</v>
      </c>
      <c r="E503">
        <f t="shared" si="7"/>
        <v>7</v>
      </c>
    </row>
    <row r="504" spans="1:5" hidden="1">
      <c r="A504" s="6" t="s">
        <v>1420</v>
      </c>
      <c r="B504" s="6" t="s">
        <v>1421</v>
      </c>
      <c r="C504" s="6" t="s">
        <v>1422</v>
      </c>
      <c r="D504" s="6" t="s">
        <v>32</v>
      </c>
      <c r="E504">
        <f t="shared" si="7"/>
        <v>7</v>
      </c>
    </row>
    <row r="505" spans="1:5" hidden="1">
      <c r="A505" s="6" t="s">
        <v>1423</v>
      </c>
      <c r="B505" s="6" t="s">
        <v>1424</v>
      </c>
      <c r="C505" s="6" t="s">
        <v>1425</v>
      </c>
      <c r="D505" s="6" t="s">
        <v>32</v>
      </c>
      <c r="E505">
        <f t="shared" si="7"/>
        <v>7</v>
      </c>
    </row>
    <row r="506" spans="1:5" hidden="1">
      <c r="A506" s="6" t="s">
        <v>1426</v>
      </c>
      <c r="B506" s="6" t="s">
        <v>1427</v>
      </c>
      <c r="C506" s="6" t="s">
        <v>1428</v>
      </c>
      <c r="D506" s="6" t="s">
        <v>32</v>
      </c>
      <c r="E506">
        <f t="shared" si="7"/>
        <v>7</v>
      </c>
    </row>
    <row r="507" spans="1:5" hidden="1">
      <c r="A507" s="6" t="s">
        <v>1429</v>
      </c>
      <c r="B507" s="6" t="s">
        <v>1430</v>
      </c>
      <c r="C507" s="6" t="s">
        <v>1431</v>
      </c>
      <c r="D507" s="6" t="s">
        <v>32</v>
      </c>
      <c r="E507">
        <f t="shared" si="7"/>
        <v>7</v>
      </c>
    </row>
    <row r="508" spans="1:5" hidden="1">
      <c r="A508" s="6" t="s">
        <v>1432</v>
      </c>
      <c r="B508" s="6" t="s">
        <v>1433</v>
      </c>
      <c r="C508" s="6" t="s">
        <v>1434</v>
      </c>
      <c r="D508" s="6" t="s">
        <v>32</v>
      </c>
      <c r="E508">
        <f t="shared" si="7"/>
        <v>7</v>
      </c>
    </row>
    <row r="509" spans="1:5" hidden="1">
      <c r="A509" s="6" t="s">
        <v>1435</v>
      </c>
      <c r="B509" s="6" t="s">
        <v>1436</v>
      </c>
      <c r="C509" s="6" t="s">
        <v>1437</v>
      </c>
      <c r="D509" s="6" t="s">
        <v>32</v>
      </c>
      <c r="E509">
        <f t="shared" si="7"/>
        <v>7</v>
      </c>
    </row>
    <row r="510" spans="1:5" hidden="1">
      <c r="A510" s="6" t="s">
        <v>1438</v>
      </c>
      <c r="B510" s="6" t="s">
        <v>1439</v>
      </c>
      <c r="C510" s="6" t="s">
        <v>1440</v>
      </c>
      <c r="D510" s="6" t="s">
        <v>32</v>
      </c>
      <c r="E510">
        <f t="shared" si="7"/>
        <v>7</v>
      </c>
    </row>
    <row r="511" spans="1:5" hidden="1">
      <c r="A511" s="6" t="s">
        <v>1441</v>
      </c>
      <c r="B511" s="6" t="s">
        <v>1442</v>
      </c>
      <c r="C511" s="6" t="s">
        <v>1443</v>
      </c>
      <c r="D511" s="6" t="s">
        <v>32</v>
      </c>
      <c r="E511">
        <f t="shared" si="7"/>
        <v>7</v>
      </c>
    </row>
    <row r="512" spans="1:5" hidden="1">
      <c r="A512" s="6" t="s">
        <v>1444</v>
      </c>
      <c r="B512" s="6" t="s">
        <v>1445</v>
      </c>
      <c r="C512" s="6" t="s">
        <v>1446</v>
      </c>
      <c r="D512" s="6" t="s">
        <v>32</v>
      </c>
      <c r="E512">
        <f t="shared" si="7"/>
        <v>7</v>
      </c>
    </row>
    <row r="513" spans="1:5" hidden="1">
      <c r="A513" s="6" t="s">
        <v>1447</v>
      </c>
      <c r="B513" s="6" t="s">
        <v>1448</v>
      </c>
      <c r="C513" s="6" t="s">
        <v>1449</v>
      </c>
      <c r="D513" s="6" t="s">
        <v>32</v>
      </c>
      <c r="E513">
        <f t="shared" si="7"/>
        <v>7</v>
      </c>
    </row>
    <row r="514" spans="1:5">
      <c r="A514" s="6" t="s">
        <v>1450</v>
      </c>
      <c r="B514" s="6" t="s">
        <v>1451</v>
      </c>
      <c r="C514" s="6" t="s">
        <v>1452</v>
      </c>
      <c r="D514" s="6" t="s">
        <v>97</v>
      </c>
      <c r="E514">
        <f t="shared" si="7"/>
        <v>5</v>
      </c>
    </row>
    <row r="515" spans="1:5" hidden="1">
      <c r="A515" s="6" t="s">
        <v>1453</v>
      </c>
      <c r="B515" s="6" t="s">
        <v>99</v>
      </c>
      <c r="C515" s="6" t="s">
        <v>1454</v>
      </c>
      <c r="D515" s="6" t="s">
        <v>32</v>
      </c>
      <c r="E515">
        <f t="shared" ref="E515:E578" si="8">LEN(A515)</f>
        <v>7</v>
      </c>
    </row>
    <row r="516" spans="1:5" hidden="1">
      <c r="A516" s="6" t="s">
        <v>1455</v>
      </c>
      <c r="B516" s="6" t="s">
        <v>102</v>
      </c>
      <c r="C516" s="6" t="s">
        <v>1456</v>
      </c>
      <c r="D516" s="6" t="s">
        <v>32</v>
      </c>
      <c r="E516">
        <f t="shared" si="8"/>
        <v>7</v>
      </c>
    </row>
    <row r="517" spans="1:5" hidden="1">
      <c r="A517" s="6" t="s">
        <v>1457</v>
      </c>
      <c r="B517" s="6" t="s">
        <v>105</v>
      </c>
      <c r="C517" s="6" t="s">
        <v>1458</v>
      </c>
      <c r="D517" s="6" t="s">
        <v>32</v>
      </c>
      <c r="E517">
        <f t="shared" si="8"/>
        <v>7</v>
      </c>
    </row>
    <row r="518" spans="1:5" hidden="1">
      <c r="A518" s="6" t="s">
        <v>1459</v>
      </c>
      <c r="B518" s="6" t="s">
        <v>1460</v>
      </c>
      <c r="C518" s="6" t="s">
        <v>1461</v>
      </c>
      <c r="D518" s="6" t="s">
        <v>32</v>
      </c>
      <c r="E518">
        <f t="shared" si="8"/>
        <v>7</v>
      </c>
    </row>
    <row r="519" spans="1:5" hidden="1">
      <c r="A519" s="6" t="s">
        <v>1462</v>
      </c>
      <c r="B519" s="6" t="s">
        <v>1463</v>
      </c>
      <c r="C519" s="6" t="s">
        <v>1464</v>
      </c>
      <c r="D519" s="6" t="s">
        <v>32</v>
      </c>
      <c r="E519">
        <f t="shared" si="8"/>
        <v>7</v>
      </c>
    </row>
    <row r="520" spans="1:5" hidden="1">
      <c r="A520" s="6" t="s">
        <v>1465</v>
      </c>
      <c r="B520" s="6" t="s">
        <v>1466</v>
      </c>
      <c r="C520" s="6" t="s">
        <v>1467</v>
      </c>
      <c r="D520" s="6" t="s">
        <v>32</v>
      </c>
      <c r="E520">
        <f t="shared" si="8"/>
        <v>7</v>
      </c>
    </row>
    <row r="521" spans="1:5" hidden="1">
      <c r="A521" s="6" t="s">
        <v>1468</v>
      </c>
      <c r="B521" s="6" t="s">
        <v>1469</v>
      </c>
      <c r="C521" s="6" t="s">
        <v>1470</v>
      </c>
      <c r="D521" s="6" t="s">
        <v>32</v>
      </c>
      <c r="E521">
        <f t="shared" si="8"/>
        <v>7</v>
      </c>
    </row>
    <row r="522" spans="1:5">
      <c r="A522" s="6" t="s">
        <v>1471</v>
      </c>
      <c r="B522" s="6" t="s">
        <v>1472</v>
      </c>
      <c r="C522" s="6" t="s">
        <v>1473</v>
      </c>
      <c r="D522" s="6" t="s">
        <v>97</v>
      </c>
      <c r="E522">
        <f t="shared" si="8"/>
        <v>5</v>
      </c>
    </row>
    <row r="523" spans="1:5" hidden="1">
      <c r="A523" s="6" t="s">
        <v>1474</v>
      </c>
      <c r="B523" s="6" t="s">
        <v>99</v>
      </c>
      <c r="C523" s="6" t="s">
        <v>1475</v>
      </c>
      <c r="D523" s="6" t="s">
        <v>32</v>
      </c>
      <c r="E523">
        <f t="shared" si="8"/>
        <v>7</v>
      </c>
    </row>
    <row r="524" spans="1:5" hidden="1">
      <c r="A524" s="6" t="s">
        <v>1476</v>
      </c>
      <c r="B524" s="6" t="s">
        <v>102</v>
      </c>
      <c r="C524" s="6" t="s">
        <v>1477</v>
      </c>
      <c r="D524" s="6" t="s">
        <v>32</v>
      </c>
      <c r="E524">
        <f t="shared" si="8"/>
        <v>7</v>
      </c>
    </row>
    <row r="525" spans="1:5" hidden="1">
      <c r="A525" s="6" t="s">
        <v>1478</v>
      </c>
      <c r="B525" s="6" t="s">
        <v>105</v>
      </c>
      <c r="C525" s="6" t="s">
        <v>1479</v>
      </c>
      <c r="D525" s="6" t="s">
        <v>32</v>
      </c>
      <c r="E525">
        <f t="shared" si="8"/>
        <v>7</v>
      </c>
    </row>
    <row r="526" spans="1:5" hidden="1">
      <c r="A526" s="6" t="s">
        <v>1480</v>
      </c>
      <c r="B526" s="6" t="s">
        <v>1481</v>
      </c>
      <c r="C526" s="6" t="s">
        <v>1482</v>
      </c>
      <c r="D526" s="6" t="s">
        <v>32</v>
      </c>
      <c r="E526">
        <f t="shared" si="8"/>
        <v>7</v>
      </c>
    </row>
    <row r="527" spans="1:5" hidden="1">
      <c r="A527" s="6" t="s">
        <v>1483</v>
      </c>
      <c r="B527" s="6" t="s">
        <v>1484</v>
      </c>
      <c r="C527" s="6" t="s">
        <v>1485</v>
      </c>
      <c r="D527" s="6" t="s">
        <v>32</v>
      </c>
      <c r="E527">
        <f t="shared" si="8"/>
        <v>7</v>
      </c>
    </row>
    <row r="528" spans="1:5" hidden="1">
      <c r="A528" s="6" t="s">
        <v>1486</v>
      </c>
      <c r="B528" s="6" t="s">
        <v>1487</v>
      </c>
      <c r="C528" s="6" t="s">
        <v>1488</v>
      </c>
      <c r="D528" s="6" t="s">
        <v>32</v>
      </c>
      <c r="E528">
        <f t="shared" si="8"/>
        <v>7</v>
      </c>
    </row>
    <row r="529" spans="1:5" hidden="1">
      <c r="A529" s="6" t="s">
        <v>1489</v>
      </c>
      <c r="B529" s="6" t="s">
        <v>1490</v>
      </c>
      <c r="C529" s="6" t="s">
        <v>1491</v>
      </c>
      <c r="D529" s="6" t="s">
        <v>32</v>
      </c>
      <c r="E529">
        <f t="shared" si="8"/>
        <v>7</v>
      </c>
    </row>
    <row r="530" spans="1:5" hidden="1">
      <c r="A530" s="6" t="s">
        <v>1492</v>
      </c>
      <c r="B530" s="6" t="s">
        <v>1493</v>
      </c>
      <c r="C530" s="6" t="s">
        <v>1494</v>
      </c>
      <c r="D530" s="6" t="s">
        <v>32</v>
      </c>
      <c r="E530">
        <f t="shared" si="8"/>
        <v>7</v>
      </c>
    </row>
    <row r="531" spans="1:5" hidden="1">
      <c r="A531" s="6" t="s">
        <v>1495</v>
      </c>
      <c r="B531" s="6" t="s">
        <v>1496</v>
      </c>
      <c r="C531" s="6" t="s">
        <v>1497</v>
      </c>
      <c r="D531" s="6" t="s">
        <v>32</v>
      </c>
      <c r="E531">
        <f t="shared" si="8"/>
        <v>7</v>
      </c>
    </row>
    <row r="532" spans="1:5" hidden="1">
      <c r="A532" s="6" t="s">
        <v>1498</v>
      </c>
      <c r="B532" s="6" t="s">
        <v>1499</v>
      </c>
      <c r="C532" s="6" t="s">
        <v>1500</v>
      </c>
      <c r="D532" s="6" t="s">
        <v>32</v>
      </c>
      <c r="E532">
        <f t="shared" si="8"/>
        <v>7</v>
      </c>
    </row>
    <row r="533" spans="1:5">
      <c r="A533" s="6" t="s">
        <v>1501</v>
      </c>
      <c r="B533" s="6" t="s">
        <v>1502</v>
      </c>
      <c r="C533" s="6" t="s">
        <v>1503</v>
      </c>
      <c r="D533" s="6" t="s">
        <v>97</v>
      </c>
      <c r="E533">
        <f t="shared" si="8"/>
        <v>5</v>
      </c>
    </row>
    <row r="534" spans="1:5" hidden="1">
      <c r="A534" s="6" t="s">
        <v>1504</v>
      </c>
      <c r="B534" s="6" t="s">
        <v>99</v>
      </c>
      <c r="C534" s="6" t="s">
        <v>1505</v>
      </c>
      <c r="D534" s="6" t="s">
        <v>32</v>
      </c>
      <c r="E534">
        <f t="shared" si="8"/>
        <v>7</v>
      </c>
    </row>
    <row r="535" spans="1:5" hidden="1">
      <c r="A535" s="6" t="s">
        <v>1506</v>
      </c>
      <c r="B535" s="6" t="s">
        <v>102</v>
      </c>
      <c r="C535" s="6" t="s">
        <v>1507</v>
      </c>
      <c r="D535" s="6" t="s">
        <v>32</v>
      </c>
      <c r="E535">
        <f t="shared" si="8"/>
        <v>7</v>
      </c>
    </row>
    <row r="536" spans="1:5" hidden="1">
      <c r="A536" s="6" t="s">
        <v>1508</v>
      </c>
      <c r="B536" s="6" t="s">
        <v>105</v>
      </c>
      <c r="C536" s="6" t="s">
        <v>1509</v>
      </c>
      <c r="D536" s="6" t="s">
        <v>32</v>
      </c>
      <c r="E536">
        <f t="shared" si="8"/>
        <v>7</v>
      </c>
    </row>
    <row r="537" spans="1:5" hidden="1">
      <c r="A537" s="6" t="s">
        <v>1510</v>
      </c>
      <c r="B537" s="6" t="s">
        <v>1511</v>
      </c>
      <c r="C537" s="6" t="s">
        <v>1512</v>
      </c>
      <c r="D537" s="6" t="s">
        <v>32</v>
      </c>
      <c r="E537">
        <f t="shared" si="8"/>
        <v>7</v>
      </c>
    </row>
    <row r="538" spans="1:5" hidden="1">
      <c r="A538" s="6" t="s">
        <v>1513</v>
      </c>
      <c r="B538" s="6" t="s">
        <v>1514</v>
      </c>
      <c r="C538" s="6" t="s">
        <v>1515</v>
      </c>
      <c r="D538" s="6" t="s">
        <v>32</v>
      </c>
      <c r="E538">
        <f t="shared" si="8"/>
        <v>7</v>
      </c>
    </row>
    <row r="539" spans="1:5" hidden="1">
      <c r="A539" s="6" t="s">
        <v>1516</v>
      </c>
      <c r="B539" s="6" t="s">
        <v>1517</v>
      </c>
      <c r="C539" s="6" t="s">
        <v>1518</v>
      </c>
      <c r="D539" s="6" t="s">
        <v>32</v>
      </c>
      <c r="E539">
        <f t="shared" si="8"/>
        <v>7</v>
      </c>
    </row>
    <row r="540" spans="1:5" hidden="1">
      <c r="A540" s="6" t="s">
        <v>1519</v>
      </c>
      <c r="B540" s="6" t="s">
        <v>1520</v>
      </c>
      <c r="C540" s="6" t="s">
        <v>1521</v>
      </c>
      <c r="D540" s="6" t="s">
        <v>32</v>
      </c>
      <c r="E540">
        <f t="shared" si="8"/>
        <v>7</v>
      </c>
    </row>
    <row r="541" spans="1:5" hidden="1">
      <c r="A541" s="6" t="s">
        <v>1522</v>
      </c>
      <c r="B541" s="6" t="s">
        <v>1523</v>
      </c>
      <c r="C541" s="6" t="s">
        <v>1524</v>
      </c>
      <c r="D541" s="6" t="s">
        <v>32</v>
      </c>
      <c r="E541">
        <f t="shared" si="8"/>
        <v>7</v>
      </c>
    </row>
    <row r="542" spans="1:5">
      <c r="A542" s="6" t="s">
        <v>1525</v>
      </c>
      <c r="B542" s="6" t="s">
        <v>1526</v>
      </c>
      <c r="C542" s="6" t="s">
        <v>1527</v>
      </c>
      <c r="D542" s="6" t="s">
        <v>97</v>
      </c>
      <c r="E542">
        <f t="shared" si="8"/>
        <v>5</v>
      </c>
    </row>
    <row r="543" spans="1:5" hidden="1">
      <c r="A543" s="6" t="s">
        <v>1528</v>
      </c>
      <c r="B543" s="6" t="s">
        <v>1529</v>
      </c>
      <c r="C543" s="6" t="s">
        <v>1530</v>
      </c>
      <c r="D543" s="6" t="s">
        <v>32</v>
      </c>
      <c r="E543">
        <f t="shared" si="8"/>
        <v>7</v>
      </c>
    </row>
    <row r="544" spans="1:5" hidden="1">
      <c r="A544" s="6" t="s">
        <v>1531</v>
      </c>
      <c r="B544" s="6" t="s">
        <v>1532</v>
      </c>
      <c r="C544" s="6" t="s">
        <v>1533</v>
      </c>
      <c r="D544" s="6" t="s">
        <v>32</v>
      </c>
      <c r="E544">
        <f t="shared" si="8"/>
        <v>7</v>
      </c>
    </row>
    <row r="545" spans="1:5" hidden="1">
      <c r="A545" s="6" t="s">
        <v>1534</v>
      </c>
      <c r="B545" s="6" t="s">
        <v>1535</v>
      </c>
      <c r="C545" s="6" t="s">
        <v>1536</v>
      </c>
      <c r="D545" s="6" t="s">
        <v>32</v>
      </c>
      <c r="E545">
        <f t="shared" si="8"/>
        <v>7</v>
      </c>
    </row>
    <row r="546" spans="1:5" hidden="1">
      <c r="A546" s="6" t="s">
        <v>1537</v>
      </c>
      <c r="B546" s="6" t="s">
        <v>1538</v>
      </c>
      <c r="C546" s="6" t="s">
        <v>1539</v>
      </c>
      <c r="D546" s="6" t="s">
        <v>32</v>
      </c>
      <c r="E546">
        <f t="shared" si="8"/>
        <v>7</v>
      </c>
    </row>
    <row r="547" spans="1:5" hidden="1">
      <c r="A547" s="6" t="s">
        <v>1540</v>
      </c>
      <c r="B547" s="6" t="s">
        <v>1541</v>
      </c>
      <c r="C547" s="6" t="s">
        <v>1542</v>
      </c>
      <c r="D547" s="6" t="s">
        <v>32</v>
      </c>
      <c r="E547">
        <f t="shared" si="8"/>
        <v>7</v>
      </c>
    </row>
    <row r="548" spans="1:5">
      <c r="A548" s="6" t="s">
        <v>1543</v>
      </c>
      <c r="B548" s="6" t="s">
        <v>1544</v>
      </c>
      <c r="C548" s="6" t="s">
        <v>1545</v>
      </c>
      <c r="D548" s="6" t="s">
        <v>97</v>
      </c>
      <c r="E548">
        <f t="shared" si="8"/>
        <v>5</v>
      </c>
    </row>
    <row r="549" spans="1:5" hidden="1">
      <c r="A549" s="6" t="s">
        <v>1546</v>
      </c>
      <c r="B549" s="6" t="s">
        <v>99</v>
      </c>
      <c r="C549" s="6" t="s">
        <v>1547</v>
      </c>
      <c r="D549" s="6" t="s">
        <v>32</v>
      </c>
      <c r="E549">
        <f t="shared" si="8"/>
        <v>7</v>
      </c>
    </row>
    <row r="550" spans="1:5" hidden="1">
      <c r="A550" s="6" t="s">
        <v>1548</v>
      </c>
      <c r="B550" s="6" t="s">
        <v>102</v>
      </c>
      <c r="C550" s="6" t="s">
        <v>1549</v>
      </c>
      <c r="D550" s="6" t="s">
        <v>32</v>
      </c>
      <c r="E550">
        <f t="shared" si="8"/>
        <v>7</v>
      </c>
    </row>
    <row r="551" spans="1:5" hidden="1">
      <c r="A551" s="6" t="s">
        <v>1550</v>
      </c>
      <c r="B551" s="6" t="s">
        <v>105</v>
      </c>
      <c r="C551" s="6" t="s">
        <v>1551</v>
      </c>
      <c r="D551" s="6" t="s">
        <v>32</v>
      </c>
      <c r="E551">
        <f t="shared" si="8"/>
        <v>7</v>
      </c>
    </row>
    <row r="552" spans="1:5" hidden="1">
      <c r="A552" s="6" t="s">
        <v>1552</v>
      </c>
      <c r="B552" s="6" t="s">
        <v>1553</v>
      </c>
      <c r="C552" s="6" t="s">
        <v>1554</v>
      </c>
      <c r="D552" s="6" t="s">
        <v>32</v>
      </c>
      <c r="E552">
        <f t="shared" si="8"/>
        <v>7</v>
      </c>
    </row>
    <row r="553" spans="1:5" hidden="1">
      <c r="A553" s="6" t="s">
        <v>1555</v>
      </c>
      <c r="B553" s="6" t="s">
        <v>1556</v>
      </c>
      <c r="C553" s="6" t="s">
        <v>1557</v>
      </c>
      <c r="D553" s="6" t="s">
        <v>32</v>
      </c>
      <c r="E553">
        <f t="shared" si="8"/>
        <v>7</v>
      </c>
    </row>
    <row r="554" spans="1:5" hidden="1">
      <c r="A554" s="6" t="s">
        <v>1558</v>
      </c>
      <c r="B554" s="6" t="s">
        <v>1559</v>
      </c>
      <c r="C554" s="6" t="s">
        <v>1560</v>
      </c>
      <c r="D554" s="6" t="s">
        <v>32</v>
      </c>
      <c r="E554">
        <f t="shared" si="8"/>
        <v>7</v>
      </c>
    </row>
    <row r="555" spans="1:5" hidden="1">
      <c r="A555" s="6" t="s">
        <v>1561</v>
      </c>
      <c r="B555" s="6" t="s">
        <v>1562</v>
      </c>
      <c r="C555" s="6" t="s">
        <v>1563</v>
      </c>
      <c r="D555" s="6" t="s">
        <v>32</v>
      </c>
      <c r="E555">
        <f t="shared" si="8"/>
        <v>7</v>
      </c>
    </row>
    <row r="556" spans="1:5">
      <c r="A556" s="6" t="s">
        <v>1564</v>
      </c>
      <c r="B556" s="6" t="s">
        <v>1565</v>
      </c>
      <c r="C556" s="6" t="s">
        <v>1566</v>
      </c>
      <c r="D556" s="6" t="s">
        <v>97</v>
      </c>
      <c r="E556">
        <f t="shared" si="8"/>
        <v>5</v>
      </c>
    </row>
    <row r="557" spans="1:5" hidden="1">
      <c r="A557" s="6" t="s">
        <v>1567</v>
      </c>
      <c r="B557" s="6" t="s">
        <v>1568</v>
      </c>
      <c r="C557" s="6" t="s">
        <v>1569</v>
      </c>
      <c r="D557" s="6" t="s">
        <v>32</v>
      </c>
      <c r="E557">
        <f t="shared" si="8"/>
        <v>7</v>
      </c>
    </row>
    <row r="558" spans="1:5" hidden="1">
      <c r="A558" s="6" t="s">
        <v>1570</v>
      </c>
      <c r="B558" s="6" t="s">
        <v>1571</v>
      </c>
      <c r="C558" s="6" t="s">
        <v>1572</v>
      </c>
      <c r="D558" s="6" t="s">
        <v>32</v>
      </c>
      <c r="E558">
        <f t="shared" si="8"/>
        <v>7</v>
      </c>
    </row>
    <row r="559" spans="1:5" hidden="1">
      <c r="A559" s="6" t="s">
        <v>1573</v>
      </c>
      <c r="B559" s="6" t="s">
        <v>1574</v>
      </c>
      <c r="C559" s="6" t="s">
        <v>1575</v>
      </c>
      <c r="D559" s="6" t="s">
        <v>32</v>
      </c>
      <c r="E559">
        <f t="shared" si="8"/>
        <v>7</v>
      </c>
    </row>
    <row r="560" spans="1:5" hidden="1">
      <c r="A560" s="6" t="s">
        <v>1576</v>
      </c>
      <c r="B560" s="6" t="s">
        <v>1577</v>
      </c>
      <c r="C560" s="6" t="s">
        <v>1578</v>
      </c>
      <c r="D560" s="6" t="s">
        <v>32</v>
      </c>
      <c r="E560">
        <f t="shared" si="8"/>
        <v>7</v>
      </c>
    </row>
    <row r="561" spans="1:5" hidden="1">
      <c r="A561" s="6" t="s">
        <v>1579</v>
      </c>
      <c r="B561" s="6" t="s">
        <v>1580</v>
      </c>
      <c r="C561" s="6" t="s">
        <v>1581</v>
      </c>
      <c r="D561" s="6" t="s">
        <v>32</v>
      </c>
      <c r="E561">
        <f t="shared" si="8"/>
        <v>7</v>
      </c>
    </row>
    <row r="562" spans="1:5">
      <c r="A562" s="6" t="s">
        <v>1582</v>
      </c>
      <c r="B562" s="6" t="s">
        <v>1583</v>
      </c>
      <c r="C562" s="6" t="s">
        <v>1584</v>
      </c>
      <c r="D562" s="6" t="s">
        <v>97</v>
      </c>
      <c r="E562">
        <f t="shared" si="8"/>
        <v>5</v>
      </c>
    </row>
    <row r="563" spans="1:5" hidden="1">
      <c r="A563" s="6" t="s">
        <v>1585</v>
      </c>
      <c r="B563" s="6" t="s">
        <v>1586</v>
      </c>
      <c r="C563" s="6" t="s">
        <v>1587</v>
      </c>
      <c r="D563" s="6" t="s">
        <v>32</v>
      </c>
      <c r="E563">
        <f t="shared" si="8"/>
        <v>7</v>
      </c>
    </row>
    <row r="564" spans="1:5" hidden="1">
      <c r="A564" s="6" t="s">
        <v>1588</v>
      </c>
      <c r="B564" s="6" t="s">
        <v>1589</v>
      </c>
      <c r="C564" s="6" t="s">
        <v>1590</v>
      </c>
      <c r="D564" s="6" t="s">
        <v>32</v>
      </c>
      <c r="E564">
        <f t="shared" si="8"/>
        <v>7</v>
      </c>
    </row>
    <row r="565" spans="1:5">
      <c r="A565" s="6" t="s">
        <v>1591</v>
      </c>
      <c r="B565" s="6" t="s">
        <v>1592</v>
      </c>
      <c r="C565" s="6" t="s">
        <v>1593</v>
      </c>
      <c r="D565" s="6" t="s">
        <v>97</v>
      </c>
      <c r="E565">
        <f t="shared" si="8"/>
        <v>5</v>
      </c>
    </row>
    <row r="566" spans="1:5" hidden="1">
      <c r="A566" s="6" t="s">
        <v>1594</v>
      </c>
      <c r="B566" s="6" t="s">
        <v>1595</v>
      </c>
      <c r="C566" s="6" t="s">
        <v>1596</v>
      </c>
      <c r="D566" s="6" t="s">
        <v>32</v>
      </c>
      <c r="E566">
        <f t="shared" si="8"/>
        <v>7</v>
      </c>
    </row>
    <row r="567" spans="1:5" hidden="1">
      <c r="A567" s="6" t="s">
        <v>1597</v>
      </c>
      <c r="B567" s="6" t="s">
        <v>1598</v>
      </c>
      <c r="C567" s="6" t="s">
        <v>1599</v>
      </c>
      <c r="D567" s="6" t="s">
        <v>32</v>
      </c>
      <c r="E567">
        <f t="shared" si="8"/>
        <v>7</v>
      </c>
    </row>
    <row r="568" spans="1:5" hidden="1">
      <c r="A568" s="6" t="s">
        <v>1600</v>
      </c>
      <c r="B568" s="6" t="s">
        <v>1592</v>
      </c>
      <c r="C568" s="6" t="s">
        <v>1601</v>
      </c>
      <c r="D568" s="6" t="s">
        <v>32</v>
      </c>
      <c r="E568">
        <f t="shared" si="8"/>
        <v>7</v>
      </c>
    </row>
    <row r="569" spans="1:5">
      <c r="A569" s="6" t="s">
        <v>1602</v>
      </c>
      <c r="B569" s="6" t="s">
        <v>1603</v>
      </c>
      <c r="C569" s="6" t="s">
        <v>1604</v>
      </c>
      <c r="D569" s="6" t="s">
        <v>93</v>
      </c>
      <c r="E569" s="21">
        <f t="shared" si="8"/>
        <v>3</v>
      </c>
    </row>
    <row r="570" spans="1:5">
      <c r="A570" s="6" t="s">
        <v>1605</v>
      </c>
      <c r="B570" s="6" t="s">
        <v>1606</v>
      </c>
      <c r="C570" s="6" t="s">
        <v>1607</v>
      </c>
      <c r="D570" s="6" t="s">
        <v>97</v>
      </c>
      <c r="E570">
        <f t="shared" si="8"/>
        <v>5</v>
      </c>
    </row>
    <row r="571" spans="1:5" hidden="1">
      <c r="A571" s="6" t="s">
        <v>1608</v>
      </c>
      <c r="B571" s="6" t="s">
        <v>99</v>
      </c>
      <c r="C571" s="6" t="s">
        <v>1609</v>
      </c>
      <c r="D571" s="6" t="s">
        <v>32</v>
      </c>
      <c r="E571">
        <f t="shared" si="8"/>
        <v>7</v>
      </c>
    </row>
    <row r="572" spans="1:5" hidden="1">
      <c r="A572" s="6" t="s">
        <v>1610</v>
      </c>
      <c r="B572" s="6" t="s">
        <v>102</v>
      </c>
      <c r="C572" s="6" t="s">
        <v>1611</v>
      </c>
      <c r="D572" s="6" t="s">
        <v>32</v>
      </c>
      <c r="E572">
        <f t="shared" si="8"/>
        <v>7</v>
      </c>
    </row>
    <row r="573" spans="1:5" hidden="1">
      <c r="A573" s="6" t="s">
        <v>1612</v>
      </c>
      <c r="B573" s="6" t="s">
        <v>105</v>
      </c>
      <c r="C573" s="6" t="s">
        <v>1613</v>
      </c>
      <c r="D573" s="6" t="s">
        <v>32</v>
      </c>
      <c r="E573">
        <f t="shared" si="8"/>
        <v>7</v>
      </c>
    </row>
    <row r="574" spans="1:5" hidden="1">
      <c r="A574" s="6" t="s">
        <v>1614</v>
      </c>
      <c r="B574" s="6" t="s">
        <v>1615</v>
      </c>
      <c r="C574" s="6" t="s">
        <v>1616</v>
      </c>
      <c r="D574" s="6" t="s">
        <v>32</v>
      </c>
      <c r="E574">
        <f t="shared" si="8"/>
        <v>7</v>
      </c>
    </row>
    <row r="575" spans="1:5" hidden="1">
      <c r="A575" s="6" t="s">
        <v>1617</v>
      </c>
      <c r="B575" s="6" t="s">
        <v>1618</v>
      </c>
      <c r="C575" s="6" t="s">
        <v>1619</v>
      </c>
      <c r="D575" s="6" t="s">
        <v>32</v>
      </c>
      <c r="E575">
        <f t="shared" si="8"/>
        <v>7</v>
      </c>
    </row>
    <row r="576" spans="1:5" hidden="1">
      <c r="A576" s="6" t="s">
        <v>1620</v>
      </c>
      <c r="B576" s="6" t="s">
        <v>1621</v>
      </c>
      <c r="C576" s="6" t="s">
        <v>1622</v>
      </c>
      <c r="D576" s="6" t="s">
        <v>32</v>
      </c>
      <c r="E576">
        <f t="shared" si="8"/>
        <v>7</v>
      </c>
    </row>
    <row r="577" spans="1:5" hidden="1">
      <c r="A577" s="6" t="s">
        <v>1623</v>
      </c>
      <c r="B577" s="6" t="s">
        <v>1624</v>
      </c>
      <c r="C577" s="6" t="s">
        <v>1625</v>
      </c>
      <c r="D577" s="6" t="s">
        <v>32</v>
      </c>
      <c r="E577">
        <f t="shared" si="8"/>
        <v>7</v>
      </c>
    </row>
    <row r="578" spans="1:5" hidden="1">
      <c r="A578" s="6" t="s">
        <v>1626</v>
      </c>
      <c r="B578" s="6" t="s">
        <v>263</v>
      </c>
      <c r="C578" s="6" t="s">
        <v>1627</v>
      </c>
      <c r="D578" s="6" t="s">
        <v>32</v>
      </c>
      <c r="E578">
        <f t="shared" si="8"/>
        <v>7</v>
      </c>
    </row>
    <row r="579" spans="1:5" hidden="1">
      <c r="A579" s="6" t="s">
        <v>1628</v>
      </c>
      <c r="B579" s="6" t="s">
        <v>1629</v>
      </c>
      <c r="C579" s="6" t="s">
        <v>1630</v>
      </c>
      <c r="D579" s="6" t="s">
        <v>32</v>
      </c>
      <c r="E579">
        <f t="shared" ref="E579:E642" si="9">LEN(A579)</f>
        <v>7</v>
      </c>
    </row>
    <row r="580" spans="1:5" hidden="1">
      <c r="A580" s="6" t="s">
        <v>1631</v>
      </c>
      <c r="B580" s="6" t="s">
        <v>1632</v>
      </c>
      <c r="C580" s="6" t="s">
        <v>1633</v>
      </c>
      <c r="D580" s="6" t="s">
        <v>32</v>
      </c>
      <c r="E580">
        <f t="shared" si="9"/>
        <v>7</v>
      </c>
    </row>
    <row r="581" spans="1:5" hidden="1">
      <c r="A581" s="6" t="s">
        <v>1634</v>
      </c>
      <c r="B581" s="6" t="s">
        <v>1635</v>
      </c>
      <c r="C581" s="6" t="s">
        <v>1636</v>
      </c>
      <c r="D581" s="6" t="s">
        <v>32</v>
      </c>
      <c r="E581">
        <f t="shared" si="9"/>
        <v>7</v>
      </c>
    </row>
    <row r="582" spans="1:5" hidden="1">
      <c r="A582" s="6" t="s">
        <v>1637</v>
      </c>
      <c r="B582" s="6" t="s">
        <v>1638</v>
      </c>
      <c r="C582" s="6" t="s">
        <v>1639</v>
      </c>
      <c r="D582" s="6" t="s">
        <v>32</v>
      </c>
      <c r="E582">
        <f t="shared" si="9"/>
        <v>7</v>
      </c>
    </row>
    <row r="583" spans="1:5" hidden="1">
      <c r="A583" s="6" t="s">
        <v>1640</v>
      </c>
      <c r="B583" s="6" t="s">
        <v>1641</v>
      </c>
      <c r="C583" s="6" t="s">
        <v>1642</v>
      </c>
      <c r="D583" s="6" t="s">
        <v>32</v>
      </c>
      <c r="E583">
        <f t="shared" si="9"/>
        <v>7</v>
      </c>
    </row>
    <row r="584" spans="1:5" hidden="1">
      <c r="A584" s="6" t="s">
        <v>1643</v>
      </c>
      <c r="B584" s="6" t="s">
        <v>1644</v>
      </c>
      <c r="C584" s="6" t="s">
        <v>1645</v>
      </c>
      <c r="D584" s="6" t="s">
        <v>32</v>
      </c>
      <c r="E584">
        <f t="shared" si="9"/>
        <v>7</v>
      </c>
    </row>
    <row r="585" spans="1:5" hidden="1">
      <c r="A585" s="6" t="s">
        <v>1646</v>
      </c>
      <c r="B585" s="6" t="s">
        <v>1647</v>
      </c>
      <c r="C585" s="6" t="s">
        <v>1648</v>
      </c>
      <c r="D585" s="6" t="s">
        <v>32</v>
      </c>
      <c r="E585">
        <f t="shared" si="9"/>
        <v>7</v>
      </c>
    </row>
    <row r="586" spans="1:5" hidden="1">
      <c r="A586" s="6" t="s">
        <v>1649</v>
      </c>
      <c r="B586" s="6" t="s">
        <v>1650</v>
      </c>
      <c r="C586" s="6" t="s">
        <v>1651</v>
      </c>
      <c r="D586" s="6" t="s">
        <v>32</v>
      </c>
      <c r="E586">
        <f t="shared" si="9"/>
        <v>7</v>
      </c>
    </row>
    <row r="587" spans="1:5" hidden="1">
      <c r="A587" s="6" t="s">
        <v>1652</v>
      </c>
      <c r="B587" s="6" t="s">
        <v>126</v>
      </c>
      <c r="C587" s="6" t="s">
        <v>1653</v>
      </c>
      <c r="D587" s="6" t="s">
        <v>32</v>
      </c>
      <c r="E587">
        <f t="shared" si="9"/>
        <v>7</v>
      </c>
    </row>
    <row r="588" spans="1:5" hidden="1">
      <c r="A588" s="6" t="s">
        <v>1654</v>
      </c>
      <c r="B588" s="6" t="s">
        <v>1655</v>
      </c>
      <c r="C588" s="6" t="s">
        <v>1656</v>
      </c>
      <c r="D588" s="6" t="s">
        <v>32</v>
      </c>
      <c r="E588">
        <f t="shared" si="9"/>
        <v>7</v>
      </c>
    </row>
    <row r="589" spans="1:5">
      <c r="A589" s="6" t="s">
        <v>1657</v>
      </c>
      <c r="B589" s="6" t="s">
        <v>1658</v>
      </c>
      <c r="C589" s="6" t="s">
        <v>1659</v>
      </c>
      <c r="D589" s="6" t="s">
        <v>97</v>
      </c>
      <c r="E589">
        <f t="shared" si="9"/>
        <v>5</v>
      </c>
    </row>
    <row r="590" spans="1:5" hidden="1">
      <c r="A590" s="6" t="s">
        <v>1660</v>
      </c>
      <c r="B590" s="6" t="s">
        <v>99</v>
      </c>
      <c r="C590" s="6" t="s">
        <v>1661</v>
      </c>
      <c r="D590" s="6" t="s">
        <v>32</v>
      </c>
      <c r="E590">
        <f t="shared" si="9"/>
        <v>7</v>
      </c>
    </row>
    <row r="591" spans="1:5" hidden="1">
      <c r="A591" s="6" t="s">
        <v>1662</v>
      </c>
      <c r="B591" s="6" t="s">
        <v>102</v>
      </c>
      <c r="C591" s="6" t="s">
        <v>1663</v>
      </c>
      <c r="D591" s="6" t="s">
        <v>32</v>
      </c>
      <c r="E591">
        <f t="shared" si="9"/>
        <v>7</v>
      </c>
    </row>
    <row r="592" spans="1:5" hidden="1">
      <c r="A592" s="6" t="s">
        <v>1664</v>
      </c>
      <c r="B592" s="6" t="s">
        <v>105</v>
      </c>
      <c r="C592" s="6" t="s">
        <v>1665</v>
      </c>
      <c r="D592" s="6" t="s">
        <v>32</v>
      </c>
      <c r="E592">
        <f t="shared" si="9"/>
        <v>7</v>
      </c>
    </row>
    <row r="593" spans="1:5" hidden="1">
      <c r="A593" s="6" t="s">
        <v>1666</v>
      </c>
      <c r="B593" s="6" t="s">
        <v>1667</v>
      </c>
      <c r="C593" s="6" t="s">
        <v>1668</v>
      </c>
      <c r="D593" s="6" t="s">
        <v>32</v>
      </c>
      <c r="E593">
        <f t="shared" si="9"/>
        <v>7</v>
      </c>
    </row>
    <row r="594" spans="1:5" hidden="1">
      <c r="A594" s="6" t="s">
        <v>1669</v>
      </c>
      <c r="B594" s="6" t="s">
        <v>1670</v>
      </c>
      <c r="C594" s="6" t="s">
        <v>1671</v>
      </c>
      <c r="D594" s="6" t="s">
        <v>32</v>
      </c>
      <c r="E594">
        <f t="shared" si="9"/>
        <v>7</v>
      </c>
    </row>
    <row r="595" spans="1:5" hidden="1">
      <c r="A595" s="6" t="s">
        <v>1672</v>
      </c>
      <c r="B595" s="6" t="s">
        <v>1673</v>
      </c>
      <c r="C595" s="6" t="s">
        <v>1674</v>
      </c>
      <c r="D595" s="6" t="s">
        <v>32</v>
      </c>
      <c r="E595">
        <f t="shared" si="9"/>
        <v>7</v>
      </c>
    </row>
    <row r="596" spans="1:5" hidden="1">
      <c r="A596" s="6" t="s">
        <v>1675</v>
      </c>
      <c r="B596" s="6" t="s">
        <v>1676</v>
      </c>
      <c r="C596" s="6" t="s">
        <v>1677</v>
      </c>
      <c r="D596" s="6" t="s">
        <v>32</v>
      </c>
      <c r="E596">
        <f t="shared" si="9"/>
        <v>7</v>
      </c>
    </row>
    <row r="597" spans="1:5">
      <c r="A597" s="6" t="s">
        <v>1678</v>
      </c>
      <c r="B597" s="6" t="s">
        <v>1679</v>
      </c>
      <c r="C597" s="6" t="s">
        <v>1680</v>
      </c>
      <c r="D597" s="6" t="s">
        <v>97</v>
      </c>
      <c r="E597">
        <f t="shared" si="9"/>
        <v>5</v>
      </c>
    </row>
    <row r="598" spans="1:5" hidden="1">
      <c r="A598" s="6" t="s">
        <v>1681</v>
      </c>
      <c r="B598" s="6" t="s">
        <v>1682</v>
      </c>
      <c r="C598" s="6" t="s">
        <v>1683</v>
      </c>
      <c r="D598" s="6" t="s">
        <v>32</v>
      </c>
      <c r="E598">
        <f t="shared" si="9"/>
        <v>7</v>
      </c>
    </row>
    <row r="599" spans="1:5" hidden="1">
      <c r="A599" s="6" t="s">
        <v>1684</v>
      </c>
      <c r="B599" s="6" t="s">
        <v>1685</v>
      </c>
      <c r="C599" s="6" t="s">
        <v>1686</v>
      </c>
      <c r="D599" s="6" t="s">
        <v>32</v>
      </c>
      <c r="E599">
        <f t="shared" si="9"/>
        <v>7</v>
      </c>
    </row>
    <row r="600" spans="1:5" hidden="1">
      <c r="A600" s="6" t="s">
        <v>1687</v>
      </c>
      <c r="B600" s="6" t="s">
        <v>1688</v>
      </c>
      <c r="C600" s="6" t="s">
        <v>1689</v>
      </c>
      <c r="D600" s="6" t="s">
        <v>32</v>
      </c>
      <c r="E600">
        <f t="shared" si="9"/>
        <v>7</v>
      </c>
    </row>
    <row r="601" spans="1:5">
      <c r="A601" s="6" t="s">
        <v>1690</v>
      </c>
      <c r="B601" s="6" t="s">
        <v>1691</v>
      </c>
      <c r="C601" s="6" t="s">
        <v>1692</v>
      </c>
      <c r="D601" s="6" t="s">
        <v>97</v>
      </c>
      <c r="E601">
        <f t="shared" si="9"/>
        <v>5</v>
      </c>
    </row>
    <row r="602" spans="1:5" hidden="1">
      <c r="A602" s="6" t="s">
        <v>1693</v>
      </c>
      <c r="B602" s="6" t="s">
        <v>1694</v>
      </c>
      <c r="C602" s="6" t="s">
        <v>1695</v>
      </c>
      <c r="D602" s="6" t="s">
        <v>32</v>
      </c>
      <c r="E602">
        <f t="shared" si="9"/>
        <v>7</v>
      </c>
    </row>
    <row r="603" spans="1:5" hidden="1">
      <c r="A603" s="6" t="s">
        <v>1696</v>
      </c>
      <c r="B603" s="6" t="s">
        <v>1697</v>
      </c>
      <c r="C603" s="6" t="s">
        <v>1698</v>
      </c>
      <c r="D603" s="6" t="s">
        <v>32</v>
      </c>
      <c r="E603">
        <f t="shared" si="9"/>
        <v>7</v>
      </c>
    </row>
    <row r="604" spans="1:5" hidden="1">
      <c r="A604" s="6" t="s">
        <v>1699</v>
      </c>
      <c r="B604" s="6" t="s">
        <v>1700</v>
      </c>
      <c r="C604" s="6" t="s">
        <v>1701</v>
      </c>
      <c r="D604" s="6" t="s">
        <v>32</v>
      </c>
      <c r="E604">
        <f t="shared" si="9"/>
        <v>7</v>
      </c>
    </row>
    <row r="605" spans="1:5" hidden="1">
      <c r="A605" s="6" t="s">
        <v>1702</v>
      </c>
      <c r="B605" s="6" t="s">
        <v>1703</v>
      </c>
      <c r="C605" s="6" t="s">
        <v>1704</v>
      </c>
      <c r="D605" s="6" t="s">
        <v>32</v>
      </c>
      <c r="E605">
        <f t="shared" si="9"/>
        <v>7</v>
      </c>
    </row>
    <row r="606" spans="1:5" hidden="1">
      <c r="A606" s="6" t="s">
        <v>1705</v>
      </c>
      <c r="B606" s="6" t="s">
        <v>1706</v>
      </c>
      <c r="C606" s="6" t="s">
        <v>1707</v>
      </c>
      <c r="D606" s="6" t="s">
        <v>32</v>
      </c>
      <c r="E606">
        <f t="shared" si="9"/>
        <v>7</v>
      </c>
    </row>
    <row r="607" spans="1:5" hidden="1">
      <c r="A607" s="6" t="s">
        <v>1708</v>
      </c>
      <c r="B607" s="6" t="s">
        <v>1709</v>
      </c>
      <c r="C607" s="6" t="s">
        <v>1710</v>
      </c>
      <c r="D607" s="6" t="s">
        <v>32</v>
      </c>
      <c r="E607">
        <f t="shared" si="9"/>
        <v>7</v>
      </c>
    </row>
    <row r="608" spans="1:5" hidden="1">
      <c r="A608" s="6" t="s">
        <v>1711</v>
      </c>
      <c r="B608" s="6" t="s">
        <v>1712</v>
      </c>
      <c r="C608" s="6" t="s">
        <v>1713</v>
      </c>
      <c r="D608" s="6" t="s">
        <v>32</v>
      </c>
      <c r="E608">
        <f t="shared" si="9"/>
        <v>7</v>
      </c>
    </row>
    <row r="609" spans="1:5" hidden="1">
      <c r="A609" s="6" t="s">
        <v>1714</v>
      </c>
      <c r="B609" s="6" t="s">
        <v>1715</v>
      </c>
      <c r="C609" s="6" t="s">
        <v>1716</v>
      </c>
      <c r="D609" s="6" t="s">
        <v>32</v>
      </c>
      <c r="E609">
        <f t="shared" si="9"/>
        <v>7</v>
      </c>
    </row>
    <row r="610" spans="1:5">
      <c r="A610" s="6" t="s">
        <v>1717</v>
      </c>
      <c r="B610" s="6" t="s">
        <v>1718</v>
      </c>
      <c r="C610" s="6" t="s">
        <v>1719</v>
      </c>
      <c r="D610" s="6" t="s">
        <v>97</v>
      </c>
      <c r="E610">
        <f t="shared" si="9"/>
        <v>5</v>
      </c>
    </row>
    <row r="611" spans="1:5" hidden="1">
      <c r="A611" s="6" t="s">
        <v>1720</v>
      </c>
      <c r="B611" s="6" t="s">
        <v>1721</v>
      </c>
      <c r="C611" s="6" t="s">
        <v>1722</v>
      </c>
      <c r="D611" s="6" t="s">
        <v>32</v>
      </c>
      <c r="E611">
        <f t="shared" si="9"/>
        <v>7</v>
      </c>
    </row>
    <row r="612" spans="1:5" hidden="1">
      <c r="A612" s="6" t="s">
        <v>1723</v>
      </c>
      <c r="B612" s="6" t="s">
        <v>1724</v>
      </c>
      <c r="C612" s="6" t="s">
        <v>1725</v>
      </c>
      <c r="D612" s="6" t="s">
        <v>32</v>
      </c>
      <c r="E612">
        <f t="shared" si="9"/>
        <v>7</v>
      </c>
    </row>
    <row r="613" spans="1:5" hidden="1">
      <c r="A613" s="6" t="s">
        <v>1726</v>
      </c>
      <c r="B613" s="6" t="s">
        <v>1727</v>
      </c>
      <c r="C613" s="6" t="s">
        <v>1728</v>
      </c>
      <c r="D613" s="6" t="s">
        <v>32</v>
      </c>
      <c r="E613">
        <f t="shared" si="9"/>
        <v>7</v>
      </c>
    </row>
    <row r="614" spans="1:5">
      <c r="A614" s="6" t="s">
        <v>1729</v>
      </c>
      <c r="B614" s="6" t="s">
        <v>1730</v>
      </c>
      <c r="C614" s="6" t="s">
        <v>1731</v>
      </c>
      <c r="D614" s="6" t="s">
        <v>97</v>
      </c>
      <c r="E614">
        <f t="shared" si="9"/>
        <v>5</v>
      </c>
    </row>
    <row r="615" spans="1:5" hidden="1">
      <c r="A615" s="6" t="s">
        <v>1732</v>
      </c>
      <c r="B615" s="6" t="s">
        <v>1733</v>
      </c>
      <c r="C615" s="6" t="s">
        <v>1734</v>
      </c>
      <c r="D615" s="6" t="s">
        <v>32</v>
      </c>
      <c r="E615">
        <f t="shared" si="9"/>
        <v>7</v>
      </c>
    </row>
    <row r="616" spans="1:5" hidden="1">
      <c r="A616" s="6" t="s">
        <v>1735</v>
      </c>
      <c r="B616" s="6" t="s">
        <v>1736</v>
      </c>
      <c r="C616" s="6" t="s">
        <v>1737</v>
      </c>
      <c r="D616" s="6" t="s">
        <v>32</v>
      </c>
      <c r="E616">
        <f t="shared" si="9"/>
        <v>7</v>
      </c>
    </row>
    <row r="617" spans="1:5" hidden="1">
      <c r="A617" s="6" t="s">
        <v>1738</v>
      </c>
      <c r="B617" s="6" t="s">
        <v>1739</v>
      </c>
      <c r="C617" s="6" t="s">
        <v>1740</v>
      </c>
      <c r="D617" s="6" t="s">
        <v>32</v>
      </c>
      <c r="E617">
        <f t="shared" si="9"/>
        <v>7</v>
      </c>
    </row>
    <row r="618" spans="1:5" hidden="1">
      <c r="A618" s="6" t="s">
        <v>1741</v>
      </c>
      <c r="B618" s="6" t="s">
        <v>1742</v>
      </c>
      <c r="C618" s="6" t="s">
        <v>1743</v>
      </c>
      <c r="D618" s="6" t="s">
        <v>32</v>
      </c>
      <c r="E618">
        <f t="shared" si="9"/>
        <v>7</v>
      </c>
    </row>
    <row r="619" spans="1:5" hidden="1">
      <c r="A619" s="6" t="s">
        <v>1744</v>
      </c>
      <c r="B619" s="6" t="s">
        <v>1745</v>
      </c>
      <c r="C619" s="6" t="s">
        <v>1746</v>
      </c>
      <c r="D619" s="6" t="s">
        <v>32</v>
      </c>
      <c r="E619">
        <f t="shared" si="9"/>
        <v>7</v>
      </c>
    </row>
    <row r="620" spans="1:5" hidden="1">
      <c r="A620" s="6" t="s">
        <v>1747</v>
      </c>
      <c r="B620" s="6" t="s">
        <v>1748</v>
      </c>
      <c r="C620" s="6" t="s">
        <v>1749</v>
      </c>
      <c r="D620" s="6" t="s">
        <v>32</v>
      </c>
      <c r="E620">
        <f t="shared" si="9"/>
        <v>7</v>
      </c>
    </row>
    <row r="621" spans="1:5" hidden="1">
      <c r="A621" s="6" t="s">
        <v>1750</v>
      </c>
      <c r="B621" s="6" t="s">
        <v>1751</v>
      </c>
      <c r="C621" s="6" t="s">
        <v>1752</v>
      </c>
      <c r="D621" s="6" t="s">
        <v>32</v>
      </c>
      <c r="E621">
        <f t="shared" si="9"/>
        <v>7</v>
      </c>
    </row>
    <row r="622" spans="1:5" hidden="1">
      <c r="A622" s="6" t="s">
        <v>1753</v>
      </c>
      <c r="B622" s="6" t="s">
        <v>1754</v>
      </c>
      <c r="C622" s="6" t="s">
        <v>1755</v>
      </c>
      <c r="D622" s="6" t="s">
        <v>32</v>
      </c>
      <c r="E622">
        <f t="shared" si="9"/>
        <v>7</v>
      </c>
    </row>
    <row r="623" spans="1:5" hidden="1">
      <c r="A623" s="6" t="s">
        <v>1756</v>
      </c>
      <c r="B623" s="6" t="s">
        <v>1757</v>
      </c>
      <c r="C623" s="6" t="s">
        <v>1758</v>
      </c>
      <c r="D623" s="6" t="s">
        <v>32</v>
      </c>
      <c r="E623">
        <f t="shared" si="9"/>
        <v>7</v>
      </c>
    </row>
    <row r="624" spans="1:5">
      <c r="A624" s="6" t="s">
        <v>1759</v>
      </c>
      <c r="B624" s="6" t="s">
        <v>1760</v>
      </c>
      <c r="C624" s="6" t="s">
        <v>1761</v>
      </c>
      <c r="D624" s="6" t="s">
        <v>97</v>
      </c>
      <c r="E624">
        <f t="shared" si="9"/>
        <v>5</v>
      </c>
    </row>
    <row r="625" spans="1:5" hidden="1">
      <c r="A625" s="6" t="s">
        <v>1762</v>
      </c>
      <c r="B625" s="6" t="s">
        <v>1763</v>
      </c>
      <c r="C625" s="6" t="s">
        <v>1764</v>
      </c>
      <c r="D625" s="6" t="s">
        <v>32</v>
      </c>
      <c r="E625">
        <f t="shared" si="9"/>
        <v>7</v>
      </c>
    </row>
    <row r="626" spans="1:5" hidden="1">
      <c r="A626" s="6" t="s">
        <v>1765</v>
      </c>
      <c r="B626" s="6" t="s">
        <v>1766</v>
      </c>
      <c r="C626" s="6" t="s">
        <v>1767</v>
      </c>
      <c r="D626" s="6" t="s">
        <v>32</v>
      </c>
      <c r="E626">
        <f t="shared" si="9"/>
        <v>7</v>
      </c>
    </row>
    <row r="627" spans="1:5" hidden="1">
      <c r="A627" s="6" t="s">
        <v>1768</v>
      </c>
      <c r="B627" s="6" t="s">
        <v>1769</v>
      </c>
      <c r="C627" s="6" t="s">
        <v>1770</v>
      </c>
      <c r="D627" s="6" t="s">
        <v>32</v>
      </c>
      <c r="E627">
        <f t="shared" si="9"/>
        <v>7</v>
      </c>
    </row>
    <row r="628" spans="1:5" hidden="1">
      <c r="A628" s="6" t="s">
        <v>1771</v>
      </c>
      <c r="B628" s="6" t="s">
        <v>1772</v>
      </c>
      <c r="C628" s="6" t="s">
        <v>1773</v>
      </c>
      <c r="D628" s="6" t="s">
        <v>32</v>
      </c>
      <c r="E628">
        <f t="shared" si="9"/>
        <v>7</v>
      </c>
    </row>
    <row r="629" spans="1:5" hidden="1">
      <c r="A629" s="6" t="s">
        <v>1774</v>
      </c>
      <c r="B629" s="6" t="s">
        <v>1775</v>
      </c>
      <c r="C629" s="6" t="s">
        <v>1776</v>
      </c>
      <c r="D629" s="6" t="s">
        <v>32</v>
      </c>
      <c r="E629">
        <f t="shared" si="9"/>
        <v>7</v>
      </c>
    </row>
    <row r="630" spans="1:5" hidden="1">
      <c r="A630" s="6" t="s">
        <v>1777</v>
      </c>
      <c r="B630" s="6" t="s">
        <v>1778</v>
      </c>
      <c r="C630" s="6" t="s">
        <v>1779</v>
      </c>
      <c r="D630" s="6" t="s">
        <v>32</v>
      </c>
      <c r="E630">
        <f t="shared" si="9"/>
        <v>7</v>
      </c>
    </row>
    <row r="631" spans="1:5" hidden="1">
      <c r="A631" s="6" t="s">
        <v>1780</v>
      </c>
      <c r="B631" s="6" t="s">
        <v>1781</v>
      </c>
      <c r="C631" s="6" t="s">
        <v>1782</v>
      </c>
      <c r="D631" s="6" t="s">
        <v>32</v>
      </c>
      <c r="E631">
        <f t="shared" si="9"/>
        <v>7</v>
      </c>
    </row>
    <row r="632" spans="1:5" hidden="1">
      <c r="A632" s="6" t="s">
        <v>1783</v>
      </c>
      <c r="B632" s="6" t="s">
        <v>1784</v>
      </c>
      <c r="C632" s="6" t="s">
        <v>1785</v>
      </c>
      <c r="D632" s="6" t="s">
        <v>32</v>
      </c>
      <c r="E632">
        <f t="shared" si="9"/>
        <v>7</v>
      </c>
    </row>
    <row r="633" spans="1:5">
      <c r="A633" s="6" t="s">
        <v>1786</v>
      </c>
      <c r="B633" s="6" t="s">
        <v>1787</v>
      </c>
      <c r="C633" s="6" t="s">
        <v>1788</v>
      </c>
      <c r="D633" s="6" t="s">
        <v>97</v>
      </c>
      <c r="E633">
        <f t="shared" si="9"/>
        <v>5</v>
      </c>
    </row>
    <row r="634" spans="1:5" hidden="1">
      <c r="A634" s="6" t="s">
        <v>1789</v>
      </c>
      <c r="B634" s="6" t="s">
        <v>1790</v>
      </c>
      <c r="C634" s="6" t="s">
        <v>1791</v>
      </c>
      <c r="D634" s="6" t="s">
        <v>32</v>
      </c>
      <c r="E634">
        <f t="shared" si="9"/>
        <v>7</v>
      </c>
    </row>
    <row r="635" spans="1:5" hidden="1">
      <c r="A635" s="6" t="s">
        <v>1792</v>
      </c>
      <c r="B635" s="6" t="s">
        <v>1793</v>
      </c>
      <c r="C635" s="6" t="s">
        <v>1794</v>
      </c>
      <c r="D635" s="6" t="s">
        <v>32</v>
      </c>
      <c r="E635">
        <f t="shared" si="9"/>
        <v>7</v>
      </c>
    </row>
    <row r="636" spans="1:5" hidden="1">
      <c r="A636" s="6" t="s">
        <v>1795</v>
      </c>
      <c r="B636" s="6" t="s">
        <v>1796</v>
      </c>
      <c r="C636" s="6" t="s">
        <v>1797</v>
      </c>
      <c r="D636" s="6" t="s">
        <v>32</v>
      </c>
      <c r="E636">
        <f t="shared" si="9"/>
        <v>7</v>
      </c>
    </row>
    <row r="637" spans="1:5" hidden="1">
      <c r="A637" s="6" t="s">
        <v>1798</v>
      </c>
      <c r="B637" s="6" t="s">
        <v>1799</v>
      </c>
      <c r="C637" s="6" t="s">
        <v>1800</v>
      </c>
      <c r="D637" s="6" t="s">
        <v>32</v>
      </c>
      <c r="E637">
        <f t="shared" si="9"/>
        <v>7</v>
      </c>
    </row>
    <row r="638" spans="1:5" hidden="1">
      <c r="A638" s="6" t="s">
        <v>1801</v>
      </c>
      <c r="B638" s="6" t="s">
        <v>1802</v>
      </c>
      <c r="C638" s="6" t="s">
        <v>1803</v>
      </c>
      <c r="D638" s="6" t="s">
        <v>32</v>
      </c>
      <c r="E638">
        <f t="shared" si="9"/>
        <v>7</v>
      </c>
    </row>
    <row r="639" spans="1:5" hidden="1">
      <c r="A639" s="6" t="s">
        <v>1804</v>
      </c>
      <c r="B639" s="6" t="s">
        <v>1805</v>
      </c>
      <c r="C639" s="6" t="s">
        <v>1806</v>
      </c>
      <c r="D639" s="6" t="s">
        <v>32</v>
      </c>
      <c r="E639">
        <f t="shared" si="9"/>
        <v>7</v>
      </c>
    </row>
    <row r="640" spans="1:5">
      <c r="A640" s="6" t="s">
        <v>1807</v>
      </c>
      <c r="B640" s="6" t="s">
        <v>1808</v>
      </c>
      <c r="C640" s="6" t="s">
        <v>1809</v>
      </c>
      <c r="D640" s="6" t="s">
        <v>97</v>
      </c>
      <c r="E640">
        <f t="shared" si="9"/>
        <v>5</v>
      </c>
    </row>
    <row r="641" spans="1:5" hidden="1">
      <c r="A641" s="6" t="s">
        <v>1810</v>
      </c>
      <c r="B641" s="6" t="s">
        <v>1811</v>
      </c>
      <c r="C641" s="6" t="s">
        <v>1812</v>
      </c>
      <c r="D641" s="6" t="s">
        <v>32</v>
      </c>
      <c r="E641">
        <f t="shared" si="9"/>
        <v>7</v>
      </c>
    </row>
    <row r="642" spans="1:5" hidden="1">
      <c r="A642" s="6" t="s">
        <v>1813</v>
      </c>
      <c r="B642" s="6" t="s">
        <v>1814</v>
      </c>
      <c r="C642" s="6" t="s">
        <v>1815</v>
      </c>
      <c r="D642" s="6" t="s">
        <v>32</v>
      </c>
      <c r="E642">
        <f t="shared" si="9"/>
        <v>7</v>
      </c>
    </row>
    <row r="643" spans="1:5" hidden="1">
      <c r="A643" s="6" t="s">
        <v>1816</v>
      </c>
      <c r="B643" s="6" t="s">
        <v>1817</v>
      </c>
      <c r="C643" s="6" t="s">
        <v>1818</v>
      </c>
      <c r="D643" s="6" t="s">
        <v>32</v>
      </c>
      <c r="E643">
        <f t="shared" ref="E643:E706" si="10">LEN(A643)</f>
        <v>7</v>
      </c>
    </row>
    <row r="644" spans="1:5" hidden="1">
      <c r="A644" s="6" t="s">
        <v>1819</v>
      </c>
      <c r="B644" s="6" t="s">
        <v>1820</v>
      </c>
      <c r="C644" s="6" t="s">
        <v>1821</v>
      </c>
      <c r="D644" s="6" t="s">
        <v>32</v>
      </c>
      <c r="E644">
        <f t="shared" si="10"/>
        <v>7</v>
      </c>
    </row>
    <row r="645" spans="1:5" hidden="1">
      <c r="A645" s="6" t="s">
        <v>1822</v>
      </c>
      <c r="B645" s="6" t="s">
        <v>1823</v>
      </c>
      <c r="C645" s="6" t="s">
        <v>1824</v>
      </c>
      <c r="D645" s="6" t="s">
        <v>32</v>
      </c>
      <c r="E645">
        <f t="shared" si="10"/>
        <v>7</v>
      </c>
    </row>
    <row r="646" spans="1:5" hidden="1">
      <c r="A646" s="6" t="s">
        <v>1825</v>
      </c>
      <c r="B646" s="6" t="s">
        <v>1826</v>
      </c>
      <c r="C646" s="6" t="s">
        <v>1827</v>
      </c>
      <c r="D646" s="6" t="s">
        <v>32</v>
      </c>
      <c r="E646">
        <f t="shared" si="10"/>
        <v>7</v>
      </c>
    </row>
    <row r="647" spans="1:5" hidden="1">
      <c r="A647" s="6" t="s">
        <v>1828</v>
      </c>
      <c r="B647" s="6" t="s">
        <v>1829</v>
      </c>
      <c r="C647" s="6" t="s">
        <v>1830</v>
      </c>
      <c r="D647" s="6" t="s">
        <v>32</v>
      </c>
      <c r="E647">
        <f t="shared" si="10"/>
        <v>7</v>
      </c>
    </row>
    <row r="648" spans="1:5">
      <c r="A648" s="6" t="s">
        <v>1831</v>
      </c>
      <c r="B648" s="6" t="s">
        <v>1832</v>
      </c>
      <c r="C648" s="6" t="s">
        <v>1833</v>
      </c>
      <c r="D648" s="6" t="s">
        <v>97</v>
      </c>
      <c r="E648">
        <f t="shared" si="10"/>
        <v>5</v>
      </c>
    </row>
    <row r="649" spans="1:5" hidden="1">
      <c r="A649" s="6" t="s">
        <v>1834</v>
      </c>
      <c r="B649" s="6" t="s">
        <v>99</v>
      </c>
      <c r="C649" s="6" t="s">
        <v>1835</v>
      </c>
      <c r="D649" s="6" t="s">
        <v>32</v>
      </c>
      <c r="E649">
        <f t="shared" si="10"/>
        <v>7</v>
      </c>
    </row>
    <row r="650" spans="1:5" hidden="1">
      <c r="A650" s="6" t="s">
        <v>1836</v>
      </c>
      <c r="B650" s="6" t="s">
        <v>102</v>
      </c>
      <c r="C650" s="6" t="s">
        <v>1837</v>
      </c>
      <c r="D650" s="6" t="s">
        <v>32</v>
      </c>
      <c r="E650">
        <f t="shared" si="10"/>
        <v>7</v>
      </c>
    </row>
    <row r="651" spans="1:5" hidden="1">
      <c r="A651" s="6" t="s">
        <v>1838</v>
      </c>
      <c r="B651" s="6" t="s">
        <v>105</v>
      </c>
      <c r="C651" s="6" t="s">
        <v>1839</v>
      </c>
      <c r="D651" s="6" t="s">
        <v>32</v>
      </c>
      <c r="E651">
        <f t="shared" si="10"/>
        <v>7</v>
      </c>
    </row>
    <row r="652" spans="1:5" hidden="1">
      <c r="A652" s="6" t="s">
        <v>1840</v>
      </c>
      <c r="B652" s="6" t="s">
        <v>1841</v>
      </c>
      <c r="C652" s="6" t="s">
        <v>1842</v>
      </c>
      <c r="D652" s="6" t="s">
        <v>32</v>
      </c>
      <c r="E652">
        <f t="shared" si="10"/>
        <v>7</v>
      </c>
    </row>
    <row r="653" spans="1:5" hidden="1">
      <c r="A653" s="6" t="s">
        <v>1843</v>
      </c>
      <c r="B653" s="6" t="s">
        <v>1844</v>
      </c>
      <c r="C653" s="6" t="s">
        <v>1845</v>
      </c>
      <c r="D653" s="6" t="s">
        <v>32</v>
      </c>
      <c r="E653">
        <f t="shared" si="10"/>
        <v>7</v>
      </c>
    </row>
    <row r="654" spans="1:5" hidden="1">
      <c r="A654" s="6" t="s">
        <v>1846</v>
      </c>
      <c r="B654" s="6" t="s">
        <v>1847</v>
      </c>
      <c r="C654" s="6" t="s">
        <v>1848</v>
      </c>
      <c r="D654" s="6" t="s">
        <v>32</v>
      </c>
      <c r="E654">
        <f t="shared" si="10"/>
        <v>7</v>
      </c>
    </row>
    <row r="655" spans="1:5" hidden="1">
      <c r="A655" s="6" t="s">
        <v>1849</v>
      </c>
      <c r="B655" s="6" t="s">
        <v>1850</v>
      </c>
      <c r="C655" s="6" t="s">
        <v>1851</v>
      </c>
      <c r="D655" s="6" t="s">
        <v>32</v>
      </c>
      <c r="E655">
        <f t="shared" si="10"/>
        <v>7</v>
      </c>
    </row>
    <row r="656" spans="1:5" hidden="1">
      <c r="A656" s="6" t="s">
        <v>1852</v>
      </c>
      <c r="B656" s="6" t="s">
        <v>1853</v>
      </c>
      <c r="C656" s="6" t="s">
        <v>1854</v>
      </c>
      <c r="D656" s="6" t="s">
        <v>32</v>
      </c>
      <c r="E656">
        <f t="shared" si="10"/>
        <v>7</v>
      </c>
    </row>
    <row r="657" spans="1:5">
      <c r="A657" s="6" t="s">
        <v>1855</v>
      </c>
      <c r="B657" s="6" t="s">
        <v>1856</v>
      </c>
      <c r="C657" s="6" t="s">
        <v>1857</v>
      </c>
      <c r="D657" s="6" t="s">
        <v>97</v>
      </c>
      <c r="E657">
        <f t="shared" si="10"/>
        <v>5</v>
      </c>
    </row>
    <row r="658" spans="1:5" hidden="1">
      <c r="A658" s="6" t="s">
        <v>1858</v>
      </c>
      <c r="B658" s="6" t="s">
        <v>99</v>
      </c>
      <c r="C658" s="6" t="s">
        <v>1859</v>
      </c>
      <c r="D658" s="6" t="s">
        <v>32</v>
      </c>
      <c r="E658">
        <f t="shared" si="10"/>
        <v>7</v>
      </c>
    </row>
    <row r="659" spans="1:5" hidden="1">
      <c r="A659" s="6" t="s">
        <v>1860</v>
      </c>
      <c r="B659" s="6" t="s">
        <v>102</v>
      </c>
      <c r="C659" s="6" t="s">
        <v>1861</v>
      </c>
      <c r="D659" s="6" t="s">
        <v>32</v>
      </c>
      <c r="E659">
        <f t="shared" si="10"/>
        <v>7</v>
      </c>
    </row>
    <row r="660" spans="1:5" hidden="1">
      <c r="A660" s="6" t="s">
        <v>1862</v>
      </c>
      <c r="B660" s="6" t="s">
        <v>105</v>
      </c>
      <c r="C660" s="6" t="s">
        <v>1863</v>
      </c>
      <c r="D660" s="6" t="s">
        <v>32</v>
      </c>
      <c r="E660">
        <f t="shared" si="10"/>
        <v>7</v>
      </c>
    </row>
    <row r="661" spans="1:5" hidden="1">
      <c r="A661" s="6" t="s">
        <v>1864</v>
      </c>
      <c r="B661" s="6" t="s">
        <v>1865</v>
      </c>
      <c r="C661" s="6" t="s">
        <v>1866</v>
      </c>
      <c r="D661" s="6" t="s">
        <v>32</v>
      </c>
      <c r="E661">
        <f t="shared" si="10"/>
        <v>7</v>
      </c>
    </row>
    <row r="662" spans="1:5">
      <c r="A662" s="6" t="s">
        <v>1867</v>
      </c>
      <c r="B662" s="6" t="s">
        <v>1868</v>
      </c>
      <c r="C662" s="6" t="s">
        <v>1869</v>
      </c>
      <c r="D662" s="6" t="s">
        <v>97</v>
      </c>
      <c r="E662">
        <f t="shared" si="10"/>
        <v>5</v>
      </c>
    </row>
    <row r="663" spans="1:5" hidden="1">
      <c r="A663" s="6" t="s">
        <v>1870</v>
      </c>
      <c r="B663" s="6" t="s">
        <v>1871</v>
      </c>
      <c r="C663" s="6" t="s">
        <v>1872</v>
      </c>
      <c r="D663" s="6" t="s">
        <v>32</v>
      </c>
      <c r="E663">
        <f t="shared" si="10"/>
        <v>7</v>
      </c>
    </row>
    <row r="664" spans="1:5" hidden="1">
      <c r="A664" s="6" t="s">
        <v>1873</v>
      </c>
      <c r="B664" s="6" t="s">
        <v>1874</v>
      </c>
      <c r="C664" s="6" t="s">
        <v>1875</v>
      </c>
      <c r="D664" s="6" t="s">
        <v>32</v>
      </c>
      <c r="E664">
        <f t="shared" si="10"/>
        <v>7</v>
      </c>
    </row>
    <row r="665" spans="1:5">
      <c r="A665" s="6" t="s">
        <v>1876</v>
      </c>
      <c r="B665" s="6" t="s">
        <v>1877</v>
      </c>
      <c r="C665" s="6" t="s">
        <v>1878</v>
      </c>
      <c r="D665" s="6" t="s">
        <v>97</v>
      </c>
      <c r="E665">
        <f t="shared" si="10"/>
        <v>5</v>
      </c>
    </row>
    <row r="666" spans="1:5" hidden="1">
      <c r="A666" s="6" t="s">
        <v>1879</v>
      </c>
      <c r="B666" s="6" t="s">
        <v>1880</v>
      </c>
      <c r="C666" s="6" t="s">
        <v>1881</v>
      </c>
      <c r="D666" s="6" t="s">
        <v>32</v>
      </c>
      <c r="E666">
        <f t="shared" si="10"/>
        <v>7</v>
      </c>
    </row>
    <row r="667" spans="1:5" hidden="1">
      <c r="A667" s="6" t="s">
        <v>1882</v>
      </c>
      <c r="B667" s="6" t="s">
        <v>1883</v>
      </c>
      <c r="C667" s="6" t="s">
        <v>1884</v>
      </c>
      <c r="D667" s="6" t="s">
        <v>32</v>
      </c>
      <c r="E667">
        <f t="shared" si="10"/>
        <v>7</v>
      </c>
    </row>
    <row r="668" spans="1:5">
      <c r="A668" s="6" t="s">
        <v>1885</v>
      </c>
      <c r="B668" s="6" t="s">
        <v>1886</v>
      </c>
      <c r="C668" s="6" t="s">
        <v>1887</v>
      </c>
      <c r="D668" s="6" t="s">
        <v>97</v>
      </c>
      <c r="E668">
        <f t="shared" si="10"/>
        <v>5</v>
      </c>
    </row>
    <row r="669" spans="1:5" hidden="1">
      <c r="A669" s="6" t="s">
        <v>1888</v>
      </c>
      <c r="B669" s="6" t="s">
        <v>1889</v>
      </c>
      <c r="C669" s="6" t="s">
        <v>1890</v>
      </c>
      <c r="D669" s="6" t="s">
        <v>32</v>
      </c>
      <c r="E669">
        <f t="shared" si="10"/>
        <v>7</v>
      </c>
    </row>
    <row r="670" spans="1:5" hidden="1">
      <c r="A670" s="6" t="s">
        <v>1891</v>
      </c>
      <c r="B670" s="6" t="s">
        <v>1892</v>
      </c>
      <c r="C670" s="6" t="s">
        <v>1893</v>
      </c>
      <c r="D670" s="6" t="s">
        <v>32</v>
      </c>
      <c r="E670">
        <f t="shared" si="10"/>
        <v>7</v>
      </c>
    </row>
    <row r="671" spans="1:5">
      <c r="A671" s="6" t="s">
        <v>1894</v>
      </c>
      <c r="B671" s="6" t="s">
        <v>1895</v>
      </c>
      <c r="C671" s="6" t="s">
        <v>1896</v>
      </c>
      <c r="D671" s="6" t="s">
        <v>97</v>
      </c>
      <c r="E671">
        <f t="shared" si="10"/>
        <v>5</v>
      </c>
    </row>
    <row r="672" spans="1:5" hidden="1">
      <c r="A672" s="6" t="s">
        <v>1897</v>
      </c>
      <c r="B672" s="6" t="s">
        <v>1898</v>
      </c>
      <c r="C672" s="6" t="s">
        <v>1899</v>
      </c>
      <c r="D672" s="6" t="s">
        <v>32</v>
      </c>
      <c r="E672">
        <f t="shared" si="10"/>
        <v>7</v>
      </c>
    </row>
    <row r="673" spans="1:5" hidden="1">
      <c r="A673" s="6" t="s">
        <v>1900</v>
      </c>
      <c r="B673" s="6" t="s">
        <v>1901</v>
      </c>
      <c r="C673" s="6" t="s">
        <v>1902</v>
      </c>
      <c r="D673" s="6" t="s">
        <v>32</v>
      </c>
      <c r="E673">
        <f t="shared" si="10"/>
        <v>7</v>
      </c>
    </row>
    <row r="674" spans="1:5" hidden="1">
      <c r="A674" s="6" t="s">
        <v>1903</v>
      </c>
      <c r="B674" s="6" t="s">
        <v>1904</v>
      </c>
      <c r="C674" s="6" t="s">
        <v>1905</v>
      </c>
      <c r="D674" s="6" t="s">
        <v>32</v>
      </c>
      <c r="E674">
        <f t="shared" si="10"/>
        <v>7</v>
      </c>
    </row>
    <row r="675" spans="1:5">
      <c r="A675" s="6" t="s">
        <v>1906</v>
      </c>
      <c r="B675" s="6" t="s">
        <v>1907</v>
      </c>
      <c r="C675" s="6" t="s">
        <v>1908</v>
      </c>
      <c r="D675" s="6" t="s">
        <v>97</v>
      </c>
      <c r="E675">
        <f t="shared" si="10"/>
        <v>5</v>
      </c>
    </row>
    <row r="676" spans="1:5" hidden="1">
      <c r="A676" s="6" t="s">
        <v>1909</v>
      </c>
      <c r="B676" s="6" t="s">
        <v>1898</v>
      </c>
      <c r="C676" s="6" t="s">
        <v>1910</v>
      </c>
      <c r="D676" s="6" t="s">
        <v>32</v>
      </c>
      <c r="E676">
        <f t="shared" si="10"/>
        <v>7</v>
      </c>
    </row>
    <row r="677" spans="1:5" hidden="1">
      <c r="A677" s="6" t="s">
        <v>1911</v>
      </c>
      <c r="B677" s="6" t="s">
        <v>1901</v>
      </c>
      <c r="C677" s="6" t="s">
        <v>1912</v>
      </c>
      <c r="D677" s="6" t="s">
        <v>32</v>
      </c>
      <c r="E677">
        <f t="shared" si="10"/>
        <v>7</v>
      </c>
    </row>
    <row r="678" spans="1:5" hidden="1">
      <c r="A678" s="6" t="s">
        <v>1913</v>
      </c>
      <c r="B678" s="6" t="s">
        <v>1914</v>
      </c>
      <c r="C678" s="6" t="s">
        <v>1915</v>
      </c>
      <c r="D678" s="6" t="s">
        <v>32</v>
      </c>
      <c r="E678">
        <f t="shared" si="10"/>
        <v>7</v>
      </c>
    </row>
    <row r="679" spans="1:5">
      <c r="A679" s="6" t="s">
        <v>1916</v>
      </c>
      <c r="B679" s="6" t="s">
        <v>1917</v>
      </c>
      <c r="C679" s="6" t="s">
        <v>1918</v>
      </c>
      <c r="D679" s="6" t="s">
        <v>97</v>
      </c>
      <c r="E679">
        <f t="shared" si="10"/>
        <v>5</v>
      </c>
    </row>
    <row r="680" spans="1:5" hidden="1">
      <c r="A680" s="6" t="s">
        <v>1919</v>
      </c>
      <c r="B680" s="6" t="s">
        <v>1920</v>
      </c>
      <c r="C680" s="6" t="s">
        <v>1921</v>
      </c>
      <c r="D680" s="6" t="s">
        <v>32</v>
      </c>
      <c r="E680">
        <f t="shared" si="10"/>
        <v>7</v>
      </c>
    </row>
    <row r="681" spans="1:5" hidden="1">
      <c r="A681" s="6" t="s">
        <v>1922</v>
      </c>
      <c r="B681" s="6" t="s">
        <v>1923</v>
      </c>
      <c r="C681" s="6" t="s">
        <v>1924</v>
      </c>
      <c r="D681" s="6" t="s">
        <v>32</v>
      </c>
      <c r="E681">
        <f t="shared" si="10"/>
        <v>7</v>
      </c>
    </row>
    <row r="682" spans="1:5">
      <c r="A682" s="6" t="s">
        <v>1925</v>
      </c>
      <c r="B682" s="6" t="s">
        <v>1926</v>
      </c>
      <c r="C682" s="6" t="s">
        <v>1927</v>
      </c>
      <c r="D682" s="6" t="s">
        <v>97</v>
      </c>
      <c r="E682">
        <f t="shared" si="10"/>
        <v>5</v>
      </c>
    </row>
    <row r="683" spans="1:5" hidden="1">
      <c r="A683" s="6" t="s">
        <v>1928</v>
      </c>
      <c r="B683" s="6" t="s">
        <v>1929</v>
      </c>
      <c r="C683" s="6" t="s">
        <v>1930</v>
      </c>
      <c r="D683" s="6" t="s">
        <v>32</v>
      </c>
      <c r="E683">
        <f t="shared" si="10"/>
        <v>7</v>
      </c>
    </row>
    <row r="684" spans="1:5" hidden="1">
      <c r="A684" s="6" t="s">
        <v>1931</v>
      </c>
      <c r="B684" s="6" t="s">
        <v>1932</v>
      </c>
      <c r="C684" s="6" t="s">
        <v>1933</v>
      </c>
      <c r="D684" s="6" t="s">
        <v>32</v>
      </c>
      <c r="E684">
        <f t="shared" si="10"/>
        <v>7</v>
      </c>
    </row>
    <row r="685" spans="1:5">
      <c r="A685" s="6" t="s">
        <v>1934</v>
      </c>
      <c r="B685" s="6" t="s">
        <v>1935</v>
      </c>
      <c r="C685" s="6" t="s">
        <v>1936</v>
      </c>
      <c r="D685" s="6" t="s">
        <v>97</v>
      </c>
      <c r="E685">
        <f t="shared" si="10"/>
        <v>5</v>
      </c>
    </row>
    <row r="686" spans="1:5" hidden="1">
      <c r="A686" s="6" t="s">
        <v>1937</v>
      </c>
      <c r="B686" s="6" t="s">
        <v>1938</v>
      </c>
      <c r="C686" s="6" t="s">
        <v>1939</v>
      </c>
      <c r="D686" s="6" t="s">
        <v>32</v>
      </c>
      <c r="E686">
        <f t="shared" si="10"/>
        <v>7</v>
      </c>
    </row>
    <row r="687" spans="1:5" hidden="1">
      <c r="A687" s="6" t="s">
        <v>1940</v>
      </c>
      <c r="B687" s="6" t="s">
        <v>1941</v>
      </c>
      <c r="C687" s="6" t="s">
        <v>1942</v>
      </c>
      <c r="D687" s="6" t="s">
        <v>32</v>
      </c>
      <c r="E687">
        <f t="shared" si="10"/>
        <v>7</v>
      </c>
    </row>
    <row r="688" spans="1:5" hidden="1">
      <c r="A688" s="6" t="s">
        <v>1943</v>
      </c>
      <c r="B688" s="6" t="s">
        <v>1944</v>
      </c>
      <c r="C688" s="6" t="s">
        <v>1945</v>
      </c>
      <c r="D688" s="6" t="s">
        <v>32</v>
      </c>
      <c r="E688">
        <f t="shared" si="10"/>
        <v>7</v>
      </c>
    </row>
    <row r="689" spans="1:5">
      <c r="A689" s="6" t="s">
        <v>1946</v>
      </c>
      <c r="B689" s="6" t="s">
        <v>1947</v>
      </c>
      <c r="C689" s="6" t="s">
        <v>1948</v>
      </c>
      <c r="D689" s="6" t="s">
        <v>97</v>
      </c>
      <c r="E689">
        <f t="shared" si="10"/>
        <v>5</v>
      </c>
    </row>
    <row r="690" spans="1:5" hidden="1">
      <c r="A690" s="6" t="s">
        <v>1949</v>
      </c>
      <c r="B690" s="6" t="s">
        <v>1950</v>
      </c>
      <c r="C690" s="6" t="s">
        <v>1951</v>
      </c>
      <c r="D690" s="6" t="s">
        <v>32</v>
      </c>
      <c r="E690">
        <f t="shared" si="10"/>
        <v>7</v>
      </c>
    </row>
    <row r="691" spans="1:5" hidden="1">
      <c r="A691" s="6" t="s">
        <v>1952</v>
      </c>
      <c r="B691" s="6" t="s">
        <v>1953</v>
      </c>
      <c r="C691" s="6" t="s">
        <v>1954</v>
      </c>
      <c r="D691" s="6" t="s">
        <v>32</v>
      </c>
      <c r="E691">
        <f t="shared" si="10"/>
        <v>7</v>
      </c>
    </row>
    <row r="692" spans="1:5" hidden="1">
      <c r="A692" s="6" t="s">
        <v>1955</v>
      </c>
      <c r="B692" s="6" t="s">
        <v>1956</v>
      </c>
      <c r="C692" s="6" t="s">
        <v>1957</v>
      </c>
      <c r="D692" s="6" t="s">
        <v>32</v>
      </c>
      <c r="E692">
        <f t="shared" si="10"/>
        <v>7</v>
      </c>
    </row>
    <row r="693" spans="1:5">
      <c r="A693" s="6" t="s">
        <v>1958</v>
      </c>
      <c r="B693" s="6" t="s">
        <v>1959</v>
      </c>
      <c r="C693" s="6" t="s">
        <v>1960</v>
      </c>
      <c r="D693" s="6" t="s">
        <v>97</v>
      </c>
      <c r="E693">
        <f t="shared" si="10"/>
        <v>5</v>
      </c>
    </row>
    <row r="694" spans="1:5" hidden="1">
      <c r="A694" s="6" t="s">
        <v>1961</v>
      </c>
      <c r="B694" s="6" t="s">
        <v>99</v>
      </c>
      <c r="C694" s="6" t="s">
        <v>1962</v>
      </c>
      <c r="D694" s="6" t="s">
        <v>32</v>
      </c>
      <c r="E694">
        <f t="shared" si="10"/>
        <v>7</v>
      </c>
    </row>
    <row r="695" spans="1:5" hidden="1">
      <c r="A695" s="6" t="s">
        <v>1963</v>
      </c>
      <c r="B695" s="6" t="s">
        <v>102</v>
      </c>
      <c r="C695" s="6" t="s">
        <v>1964</v>
      </c>
      <c r="D695" s="6" t="s">
        <v>32</v>
      </c>
      <c r="E695">
        <f t="shared" si="10"/>
        <v>7</v>
      </c>
    </row>
    <row r="696" spans="1:5" hidden="1">
      <c r="A696" s="6" t="s">
        <v>1965</v>
      </c>
      <c r="B696" s="6" t="s">
        <v>105</v>
      </c>
      <c r="C696" s="6" t="s">
        <v>1966</v>
      </c>
      <c r="D696" s="6" t="s">
        <v>32</v>
      </c>
      <c r="E696">
        <f t="shared" si="10"/>
        <v>7</v>
      </c>
    </row>
    <row r="697" spans="1:5" hidden="1">
      <c r="A697" s="6" t="s">
        <v>1967</v>
      </c>
      <c r="B697" s="6" t="s">
        <v>1968</v>
      </c>
      <c r="C697" s="6" t="s">
        <v>1969</v>
      </c>
      <c r="D697" s="6" t="s">
        <v>32</v>
      </c>
      <c r="E697">
        <f t="shared" si="10"/>
        <v>7</v>
      </c>
    </row>
    <row r="698" spans="1:5" hidden="1">
      <c r="A698" s="6" t="s">
        <v>1970</v>
      </c>
      <c r="B698" s="6" t="s">
        <v>1971</v>
      </c>
      <c r="C698" s="6" t="s">
        <v>1972</v>
      </c>
      <c r="D698" s="6" t="s">
        <v>32</v>
      </c>
      <c r="E698">
        <f t="shared" si="10"/>
        <v>7</v>
      </c>
    </row>
    <row r="699" spans="1:5" hidden="1">
      <c r="A699" s="6" t="s">
        <v>1973</v>
      </c>
      <c r="B699" s="6" t="s">
        <v>126</v>
      </c>
      <c r="C699" s="6" t="s">
        <v>1974</v>
      </c>
      <c r="D699" s="6" t="s">
        <v>32</v>
      </c>
      <c r="E699">
        <f t="shared" si="10"/>
        <v>7</v>
      </c>
    </row>
    <row r="700" spans="1:5" hidden="1">
      <c r="A700" s="6" t="s">
        <v>1975</v>
      </c>
      <c r="B700" s="6" t="s">
        <v>1976</v>
      </c>
      <c r="C700" s="6" t="s">
        <v>1977</v>
      </c>
      <c r="D700" s="6" t="s">
        <v>32</v>
      </c>
      <c r="E700">
        <f t="shared" si="10"/>
        <v>7</v>
      </c>
    </row>
    <row r="701" spans="1:5">
      <c r="A701" s="6" t="s">
        <v>1978</v>
      </c>
      <c r="B701" s="6" t="s">
        <v>1979</v>
      </c>
      <c r="C701" s="6" t="s">
        <v>1980</v>
      </c>
      <c r="D701" s="6" t="s">
        <v>97</v>
      </c>
      <c r="E701">
        <f t="shared" si="10"/>
        <v>5</v>
      </c>
    </row>
    <row r="702" spans="1:5" hidden="1">
      <c r="A702" s="6" t="s">
        <v>1981</v>
      </c>
      <c r="B702" s="6" t="s">
        <v>1901</v>
      </c>
      <c r="C702" s="6" t="s">
        <v>1982</v>
      </c>
      <c r="D702" s="6" t="s">
        <v>32</v>
      </c>
      <c r="E702">
        <f t="shared" si="10"/>
        <v>7</v>
      </c>
    </row>
    <row r="703" spans="1:5" hidden="1">
      <c r="A703" s="6" t="s">
        <v>1983</v>
      </c>
      <c r="B703" s="6" t="s">
        <v>1984</v>
      </c>
      <c r="C703" s="6" t="s">
        <v>1985</v>
      </c>
      <c r="D703" s="6" t="s">
        <v>32</v>
      </c>
      <c r="E703">
        <f t="shared" si="10"/>
        <v>7</v>
      </c>
    </row>
    <row r="704" spans="1:5">
      <c r="A704" s="6" t="s">
        <v>1986</v>
      </c>
      <c r="B704" s="6" t="s">
        <v>1987</v>
      </c>
      <c r="C704" s="6" t="s">
        <v>1988</v>
      </c>
      <c r="D704" s="6" t="s">
        <v>97</v>
      </c>
      <c r="E704">
        <f t="shared" si="10"/>
        <v>5</v>
      </c>
    </row>
    <row r="705" spans="1:5" hidden="1">
      <c r="A705" s="6" t="s">
        <v>1989</v>
      </c>
      <c r="B705" s="6" t="s">
        <v>1990</v>
      </c>
      <c r="C705" s="6" t="s">
        <v>1991</v>
      </c>
      <c r="D705" s="6" t="s">
        <v>32</v>
      </c>
      <c r="E705">
        <f t="shared" si="10"/>
        <v>7</v>
      </c>
    </row>
    <row r="706" spans="1:5" hidden="1">
      <c r="A706" s="6" t="s">
        <v>1992</v>
      </c>
      <c r="B706" s="6" t="s">
        <v>1993</v>
      </c>
      <c r="C706" s="6" t="s">
        <v>1994</v>
      </c>
      <c r="D706" s="6" t="s">
        <v>32</v>
      </c>
      <c r="E706">
        <f t="shared" si="10"/>
        <v>7</v>
      </c>
    </row>
    <row r="707" spans="1:5">
      <c r="A707" s="6" t="s">
        <v>1995</v>
      </c>
      <c r="B707" s="6" t="s">
        <v>1996</v>
      </c>
      <c r="C707" s="6" t="s">
        <v>1997</v>
      </c>
      <c r="D707" s="6" t="s">
        <v>97</v>
      </c>
      <c r="E707">
        <f t="shared" ref="E707:E770" si="11">LEN(A707)</f>
        <v>5</v>
      </c>
    </row>
    <row r="708" spans="1:5" hidden="1">
      <c r="A708" s="6" t="s">
        <v>1998</v>
      </c>
      <c r="B708" s="6" t="s">
        <v>1996</v>
      </c>
      <c r="C708" s="6" t="s">
        <v>1999</v>
      </c>
      <c r="D708" s="6" t="s">
        <v>32</v>
      </c>
      <c r="E708">
        <f t="shared" si="11"/>
        <v>7</v>
      </c>
    </row>
    <row r="709" spans="1:5">
      <c r="A709" s="6" t="s">
        <v>2000</v>
      </c>
      <c r="B709" s="6" t="s">
        <v>2001</v>
      </c>
      <c r="C709" s="6" t="s">
        <v>2002</v>
      </c>
      <c r="D709" s="6" t="s">
        <v>93</v>
      </c>
      <c r="E709" s="21">
        <f t="shared" si="11"/>
        <v>3</v>
      </c>
    </row>
    <row r="710" spans="1:5">
      <c r="A710" s="6" t="s">
        <v>2003</v>
      </c>
      <c r="B710" s="6" t="s">
        <v>2004</v>
      </c>
      <c r="C710" s="6" t="s">
        <v>2005</v>
      </c>
      <c r="D710" s="6" t="s">
        <v>97</v>
      </c>
      <c r="E710">
        <f t="shared" si="11"/>
        <v>5</v>
      </c>
    </row>
    <row r="711" spans="1:5" hidden="1">
      <c r="A711" s="6" t="s">
        <v>2006</v>
      </c>
      <c r="B711" s="6" t="s">
        <v>2007</v>
      </c>
      <c r="C711" s="6" t="s">
        <v>2008</v>
      </c>
      <c r="D711" s="6" t="s">
        <v>32</v>
      </c>
      <c r="E711">
        <f t="shared" si="11"/>
        <v>7</v>
      </c>
    </row>
    <row r="712" spans="1:5" hidden="1">
      <c r="A712" s="6" t="s">
        <v>2009</v>
      </c>
      <c r="B712" s="6" t="s">
        <v>2010</v>
      </c>
      <c r="C712" s="6" t="s">
        <v>2011</v>
      </c>
      <c r="D712" s="6" t="s">
        <v>32</v>
      </c>
      <c r="E712">
        <f t="shared" si="11"/>
        <v>7</v>
      </c>
    </row>
    <row r="713" spans="1:5" hidden="1">
      <c r="A713" s="6" t="s">
        <v>2012</v>
      </c>
      <c r="B713" s="6" t="s">
        <v>2013</v>
      </c>
      <c r="C713" s="6" t="s">
        <v>2014</v>
      </c>
      <c r="D713" s="6" t="s">
        <v>32</v>
      </c>
      <c r="E713">
        <f t="shared" si="11"/>
        <v>7</v>
      </c>
    </row>
    <row r="714" spans="1:5" hidden="1">
      <c r="A714" s="6" t="s">
        <v>2015</v>
      </c>
      <c r="B714" s="6" t="s">
        <v>2016</v>
      </c>
      <c r="C714" s="6" t="s">
        <v>2017</v>
      </c>
      <c r="D714" s="6" t="s">
        <v>32</v>
      </c>
      <c r="E714">
        <f t="shared" si="11"/>
        <v>7</v>
      </c>
    </row>
    <row r="715" spans="1:5">
      <c r="A715" s="6" t="s">
        <v>2018</v>
      </c>
      <c r="B715" s="6" t="s">
        <v>2019</v>
      </c>
      <c r="C715" s="6" t="s">
        <v>2020</v>
      </c>
      <c r="D715" s="6" t="s">
        <v>97</v>
      </c>
      <c r="E715">
        <f t="shared" si="11"/>
        <v>5</v>
      </c>
    </row>
    <row r="716" spans="1:5" hidden="1">
      <c r="A716" s="6" t="s">
        <v>2021</v>
      </c>
      <c r="B716" s="6" t="s">
        <v>2022</v>
      </c>
      <c r="C716" s="6" t="s">
        <v>2023</v>
      </c>
      <c r="D716" s="6" t="s">
        <v>32</v>
      </c>
      <c r="E716">
        <f t="shared" si="11"/>
        <v>7</v>
      </c>
    </row>
    <row r="717" spans="1:5" hidden="1">
      <c r="A717" s="6" t="s">
        <v>2024</v>
      </c>
      <c r="B717" s="6" t="s">
        <v>2025</v>
      </c>
      <c r="C717" s="6" t="s">
        <v>2026</v>
      </c>
      <c r="D717" s="6" t="s">
        <v>32</v>
      </c>
      <c r="E717">
        <f t="shared" si="11"/>
        <v>7</v>
      </c>
    </row>
    <row r="718" spans="1:5" hidden="1">
      <c r="A718" s="6" t="s">
        <v>2027</v>
      </c>
      <c r="B718" s="6" t="s">
        <v>2013</v>
      </c>
      <c r="C718" s="6" t="s">
        <v>2028</v>
      </c>
      <c r="D718" s="6" t="s">
        <v>32</v>
      </c>
      <c r="E718">
        <f t="shared" si="11"/>
        <v>7</v>
      </c>
    </row>
    <row r="719" spans="1:5" hidden="1">
      <c r="A719" s="6" t="s">
        <v>2029</v>
      </c>
      <c r="B719" s="6" t="s">
        <v>2030</v>
      </c>
      <c r="C719" s="6" t="s">
        <v>2031</v>
      </c>
      <c r="D719" s="6" t="s">
        <v>32</v>
      </c>
      <c r="E719">
        <f t="shared" si="11"/>
        <v>7</v>
      </c>
    </row>
    <row r="720" spans="1:5" hidden="1">
      <c r="A720" s="6" t="s">
        <v>2032</v>
      </c>
      <c r="B720" s="6" t="s">
        <v>2033</v>
      </c>
      <c r="C720" s="6" t="s">
        <v>2034</v>
      </c>
      <c r="D720" s="6" t="s">
        <v>32</v>
      </c>
      <c r="E720">
        <f t="shared" si="11"/>
        <v>7</v>
      </c>
    </row>
    <row r="721" spans="1:5" hidden="1">
      <c r="A721" s="6" t="s">
        <v>2035</v>
      </c>
      <c r="B721" s="6" t="s">
        <v>2036</v>
      </c>
      <c r="C721" s="6" t="s">
        <v>2037</v>
      </c>
      <c r="D721" s="6" t="s">
        <v>32</v>
      </c>
      <c r="E721">
        <f t="shared" si="11"/>
        <v>7</v>
      </c>
    </row>
    <row r="722" spans="1:5" hidden="1">
      <c r="A722" s="6" t="s">
        <v>2038</v>
      </c>
      <c r="B722" s="6" t="s">
        <v>2039</v>
      </c>
      <c r="C722" s="6" t="s">
        <v>2040</v>
      </c>
      <c r="D722" s="6" t="s">
        <v>32</v>
      </c>
      <c r="E722">
        <f t="shared" si="11"/>
        <v>7</v>
      </c>
    </row>
    <row r="723" spans="1:5" hidden="1">
      <c r="A723" s="6" t="s">
        <v>2041</v>
      </c>
      <c r="B723" s="6" t="s">
        <v>2042</v>
      </c>
      <c r="C723" s="6" t="s">
        <v>2043</v>
      </c>
      <c r="D723" s="6" t="s">
        <v>32</v>
      </c>
      <c r="E723">
        <f t="shared" si="11"/>
        <v>7</v>
      </c>
    </row>
    <row r="724" spans="1:5">
      <c r="A724" s="6" t="s">
        <v>2044</v>
      </c>
      <c r="B724" s="6" t="s">
        <v>2045</v>
      </c>
      <c r="C724" s="6" t="s">
        <v>2046</v>
      </c>
      <c r="D724" s="6" t="s">
        <v>97</v>
      </c>
      <c r="E724">
        <f t="shared" si="11"/>
        <v>5</v>
      </c>
    </row>
    <row r="725" spans="1:5" hidden="1">
      <c r="A725" s="6" t="s">
        <v>2047</v>
      </c>
      <c r="B725" s="6" t="s">
        <v>2048</v>
      </c>
      <c r="C725" s="6" t="s">
        <v>2049</v>
      </c>
      <c r="D725" s="6" t="s">
        <v>32</v>
      </c>
      <c r="E725">
        <f t="shared" si="11"/>
        <v>7</v>
      </c>
    </row>
    <row r="726" spans="1:5" hidden="1">
      <c r="A726" s="6" t="s">
        <v>2050</v>
      </c>
      <c r="B726" s="6" t="s">
        <v>2051</v>
      </c>
      <c r="C726" s="6" t="s">
        <v>2052</v>
      </c>
      <c r="D726" s="6" t="s">
        <v>32</v>
      </c>
      <c r="E726">
        <f t="shared" si="11"/>
        <v>7</v>
      </c>
    </row>
    <row r="727" spans="1:5" hidden="1">
      <c r="A727" s="6" t="s">
        <v>2053</v>
      </c>
      <c r="B727" s="6" t="s">
        <v>2054</v>
      </c>
      <c r="C727" s="6" t="s">
        <v>2055</v>
      </c>
      <c r="D727" s="6" t="s">
        <v>32</v>
      </c>
      <c r="E727">
        <f t="shared" si="11"/>
        <v>7</v>
      </c>
    </row>
    <row r="728" spans="1:5">
      <c r="A728" s="6" t="s">
        <v>2056</v>
      </c>
      <c r="B728" s="6" t="s">
        <v>2057</v>
      </c>
      <c r="C728" s="6" t="s">
        <v>2058</v>
      </c>
      <c r="D728" s="6" t="s">
        <v>97</v>
      </c>
      <c r="E728">
        <f t="shared" si="11"/>
        <v>5</v>
      </c>
    </row>
    <row r="729" spans="1:5" hidden="1">
      <c r="A729" s="6" t="s">
        <v>2059</v>
      </c>
      <c r="B729" s="6" t="s">
        <v>2060</v>
      </c>
      <c r="C729" s="6" t="s">
        <v>2061</v>
      </c>
      <c r="D729" s="6" t="s">
        <v>32</v>
      </c>
      <c r="E729">
        <f t="shared" si="11"/>
        <v>7</v>
      </c>
    </row>
    <row r="730" spans="1:5" hidden="1">
      <c r="A730" s="6" t="s">
        <v>2062</v>
      </c>
      <c r="B730" s="6" t="s">
        <v>2063</v>
      </c>
      <c r="C730" s="6" t="s">
        <v>2064</v>
      </c>
      <c r="D730" s="6" t="s">
        <v>32</v>
      </c>
      <c r="E730">
        <f t="shared" si="11"/>
        <v>7</v>
      </c>
    </row>
    <row r="731" spans="1:5" hidden="1">
      <c r="A731" s="6" t="s">
        <v>2065</v>
      </c>
      <c r="B731" s="6" t="s">
        <v>2066</v>
      </c>
      <c r="C731" s="6" t="s">
        <v>2067</v>
      </c>
      <c r="D731" s="6" t="s">
        <v>32</v>
      </c>
      <c r="E731">
        <f t="shared" si="11"/>
        <v>7</v>
      </c>
    </row>
    <row r="732" spans="1:5" hidden="1">
      <c r="A732" s="6" t="s">
        <v>2068</v>
      </c>
      <c r="B732" s="6" t="s">
        <v>2069</v>
      </c>
      <c r="C732" s="6" t="s">
        <v>2070</v>
      </c>
      <c r="D732" s="6" t="s">
        <v>32</v>
      </c>
      <c r="E732">
        <f t="shared" si="11"/>
        <v>7</v>
      </c>
    </row>
    <row r="733" spans="1:5">
      <c r="A733" s="6" t="s">
        <v>2071</v>
      </c>
      <c r="B733" s="6" t="s">
        <v>2072</v>
      </c>
      <c r="C733" s="6" t="s">
        <v>2073</v>
      </c>
      <c r="D733" s="6" t="s">
        <v>97</v>
      </c>
      <c r="E733">
        <f t="shared" si="11"/>
        <v>5</v>
      </c>
    </row>
    <row r="734" spans="1:5" hidden="1">
      <c r="A734" s="6" t="s">
        <v>2074</v>
      </c>
      <c r="B734" s="6" t="s">
        <v>2075</v>
      </c>
      <c r="C734" s="6" t="s">
        <v>2076</v>
      </c>
      <c r="D734" s="6" t="s">
        <v>32</v>
      </c>
      <c r="E734">
        <f t="shared" si="11"/>
        <v>7</v>
      </c>
    </row>
    <row r="735" spans="1:5" hidden="1">
      <c r="A735" s="6" t="s">
        <v>2077</v>
      </c>
      <c r="B735" s="6" t="s">
        <v>2078</v>
      </c>
      <c r="C735" s="6" t="s">
        <v>2079</v>
      </c>
      <c r="D735" s="6" t="s">
        <v>32</v>
      </c>
      <c r="E735">
        <f t="shared" si="11"/>
        <v>7</v>
      </c>
    </row>
    <row r="736" spans="1:5" hidden="1">
      <c r="A736" s="6" t="s">
        <v>2080</v>
      </c>
      <c r="B736" s="6" t="s">
        <v>2081</v>
      </c>
      <c r="C736" s="6" t="s">
        <v>2082</v>
      </c>
      <c r="D736" s="6" t="s">
        <v>32</v>
      </c>
      <c r="E736">
        <f t="shared" si="11"/>
        <v>7</v>
      </c>
    </row>
    <row r="737" spans="1:5" hidden="1">
      <c r="A737" s="6" t="s">
        <v>2083</v>
      </c>
      <c r="B737" s="6" t="s">
        <v>2084</v>
      </c>
      <c r="C737" s="6" t="s">
        <v>2085</v>
      </c>
      <c r="D737" s="6" t="s">
        <v>32</v>
      </c>
      <c r="E737">
        <f t="shared" si="11"/>
        <v>7</v>
      </c>
    </row>
    <row r="738" spans="1:5">
      <c r="A738" s="6" t="s">
        <v>2086</v>
      </c>
      <c r="B738" s="6" t="s">
        <v>2087</v>
      </c>
      <c r="C738" s="6" t="s">
        <v>2088</v>
      </c>
      <c r="D738" s="6" t="s">
        <v>97</v>
      </c>
      <c r="E738">
        <f t="shared" si="11"/>
        <v>5</v>
      </c>
    </row>
    <row r="739" spans="1:5" hidden="1">
      <c r="A739" s="6" t="s">
        <v>2089</v>
      </c>
      <c r="B739" s="6" t="s">
        <v>2090</v>
      </c>
      <c r="C739" s="6" t="s">
        <v>2091</v>
      </c>
      <c r="D739" s="6" t="s">
        <v>32</v>
      </c>
      <c r="E739">
        <f t="shared" si="11"/>
        <v>7</v>
      </c>
    </row>
    <row r="740" spans="1:5" hidden="1">
      <c r="A740" s="6" t="s">
        <v>2092</v>
      </c>
      <c r="B740" s="6" t="s">
        <v>2081</v>
      </c>
      <c r="C740" s="6" t="s">
        <v>2093</v>
      </c>
      <c r="D740" s="6" t="s">
        <v>32</v>
      </c>
      <c r="E740">
        <f t="shared" si="11"/>
        <v>7</v>
      </c>
    </row>
    <row r="741" spans="1:5" hidden="1">
      <c r="A741" s="6" t="s">
        <v>2094</v>
      </c>
      <c r="B741" s="6" t="s">
        <v>2095</v>
      </c>
      <c r="C741" s="6" t="s">
        <v>2096</v>
      </c>
      <c r="D741" s="6" t="s">
        <v>32</v>
      </c>
      <c r="E741">
        <f t="shared" si="11"/>
        <v>7</v>
      </c>
    </row>
    <row r="742" spans="1:5">
      <c r="A742" s="6" t="s">
        <v>2097</v>
      </c>
      <c r="B742" s="6" t="s">
        <v>2098</v>
      </c>
      <c r="C742" s="6" t="s">
        <v>2099</v>
      </c>
      <c r="D742" s="6" t="s">
        <v>97</v>
      </c>
      <c r="E742">
        <f t="shared" si="11"/>
        <v>5</v>
      </c>
    </row>
    <row r="743" spans="1:5" hidden="1">
      <c r="A743" s="6" t="s">
        <v>2100</v>
      </c>
      <c r="B743" s="6" t="s">
        <v>2101</v>
      </c>
      <c r="C743" s="6" t="s">
        <v>2102</v>
      </c>
      <c r="D743" s="6" t="s">
        <v>32</v>
      </c>
      <c r="E743">
        <f t="shared" si="11"/>
        <v>7</v>
      </c>
    </row>
    <row r="744" spans="1:5" hidden="1">
      <c r="A744" s="6" t="s">
        <v>2103</v>
      </c>
      <c r="B744" s="6" t="s">
        <v>2104</v>
      </c>
      <c r="C744" s="6" t="s">
        <v>2105</v>
      </c>
      <c r="D744" s="6" t="s">
        <v>32</v>
      </c>
      <c r="E744">
        <f t="shared" si="11"/>
        <v>7</v>
      </c>
    </row>
    <row r="745" spans="1:5" hidden="1">
      <c r="A745" s="6" t="s">
        <v>2106</v>
      </c>
      <c r="B745" s="6" t="s">
        <v>2107</v>
      </c>
      <c r="C745" s="6" t="s">
        <v>2108</v>
      </c>
      <c r="D745" s="6" t="s">
        <v>32</v>
      </c>
      <c r="E745">
        <f t="shared" si="11"/>
        <v>7</v>
      </c>
    </row>
    <row r="746" spans="1:5">
      <c r="A746" s="13" t="s">
        <v>2109</v>
      </c>
      <c r="B746" s="6" t="s">
        <v>2110</v>
      </c>
      <c r="C746" s="6" t="s">
        <v>2111</v>
      </c>
      <c r="D746" s="6" t="s">
        <v>97</v>
      </c>
      <c r="E746">
        <f t="shared" si="11"/>
        <v>5</v>
      </c>
    </row>
    <row r="747" spans="1:5">
      <c r="A747" s="13" t="s">
        <v>2112</v>
      </c>
      <c r="B747" s="6" t="s">
        <v>2113</v>
      </c>
      <c r="C747" s="6" t="s">
        <v>2114</v>
      </c>
      <c r="D747" s="6" t="s">
        <v>97</v>
      </c>
      <c r="E747">
        <f t="shared" si="11"/>
        <v>5</v>
      </c>
    </row>
    <row r="748" spans="1:5">
      <c r="A748" s="13" t="s">
        <v>2115</v>
      </c>
      <c r="B748" s="6" t="s">
        <v>2116</v>
      </c>
      <c r="C748" s="6" t="s">
        <v>2117</v>
      </c>
      <c r="D748" s="6" t="s">
        <v>97</v>
      </c>
      <c r="E748">
        <f t="shared" si="11"/>
        <v>5</v>
      </c>
    </row>
    <row r="749" spans="1:5">
      <c r="A749" s="6" t="s">
        <v>2118</v>
      </c>
      <c r="B749" s="6" t="s">
        <v>2119</v>
      </c>
      <c r="C749" s="6" t="s">
        <v>2120</v>
      </c>
      <c r="D749" s="6" t="s">
        <v>93</v>
      </c>
      <c r="E749" s="21">
        <f t="shared" si="11"/>
        <v>3</v>
      </c>
    </row>
    <row r="750" spans="1:5">
      <c r="A750" s="6" t="s">
        <v>2121</v>
      </c>
      <c r="B750" s="6" t="s">
        <v>2122</v>
      </c>
      <c r="C750" s="6" t="s">
        <v>2123</v>
      </c>
      <c r="D750" s="6" t="s">
        <v>97</v>
      </c>
      <c r="E750">
        <f t="shared" si="11"/>
        <v>5</v>
      </c>
    </row>
    <row r="751" spans="1:5" hidden="1">
      <c r="A751" s="6" t="s">
        <v>2124</v>
      </c>
      <c r="B751" s="6" t="s">
        <v>99</v>
      </c>
      <c r="C751" s="6" t="s">
        <v>2125</v>
      </c>
      <c r="D751" s="6" t="s">
        <v>32</v>
      </c>
      <c r="E751">
        <f t="shared" si="11"/>
        <v>7</v>
      </c>
    </row>
    <row r="752" spans="1:5" hidden="1">
      <c r="A752" s="6" t="s">
        <v>2126</v>
      </c>
      <c r="B752" s="6" t="s">
        <v>102</v>
      </c>
      <c r="C752" s="6" t="s">
        <v>2127</v>
      </c>
      <c r="D752" s="6" t="s">
        <v>32</v>
      </c>
      <c r="E752">
        <f t="shared" si="11"/>
        <v>7</v>
      </c>
    </row>
    <row r="753" spans="1:5" hidden="1">
      <c r="A753" s="6" t="s">
        <v>2128</v>
      </c>
      <c r="B753" s="6" t="s">
        <v>105</v>
      </c>
      <c r="C753" s="6" t="s">
        <v>2129</v>
      </c>
      <c r="D753" s="6" t="s">
        <v>32</v>
      </c>
      <c r="E753">
        <f t="shared" si="11"/>
        <v>7</v>
      </c>
    </row>
    <row r="754" spans="1:5" hidden="1">
      <c r="A754" s="6" t="s">
        <v>2130</v>
      </c>
      <c r="B754" s="6" t="s">
        <v>2131</v>
      </c>
      <c r="C754" s="6" t="s">
        <v>2132</v>
      </c>
      <c r="D754" s="6" t="s">
        <v>32</v>
      </c>
      <c r="E754">
        <f t="shared" si="11"/>
        <v>7</v>
      </c>
    </row>
    <row r="755" spans="1:5">
      <c r="A755" s="6" t="s">
        <v>2133</v>
      </c>
      <c r="B755" s="6" t="s">
        <v>2134</v>
      </c>
      <c r="C755" s="6" t="s">
        <v>2135</v>
      </c>
      <c r="D755" s="6" t="s">
        <v>97</v>
      </c>
      <c r="E755">
        <f t="shared" si="11"/>
        <v>5</v>
      </c>
    </row>
    <row r="756" spans="1:5" hidden="1">
      <c r="A756" s="6" t="s">
        <v>2136</v>
      </c>
      <c r="B756" s="6" t="s">
        <v>2137</v>
      </c>
      <c r="C756" s="6" t="s">
        <v>2138</v>
      </c>
      <c r="D756" s="6" t="s">
        <v>32</v>
      </c>
      <c r="E756">
        <f t="shared" si="11"/>
        <v>7</v>
      </c>
    </row>
    <row r="757" spans="1:5" hidden="1">
      <c r="A757" s="6" t="s">
        <v>2139</v>
      </c>
      <c r="B757" s="6" t="s">
        <v>2140</v>
      </c>
      <c r="C757" s="6" t="s">
        <v>2141</v>
      </c>
      <c r="D757" s="6" t="s">
        <v>32</v>
      </c>
      <c r="E757">
        <f t="shared" si="11"/>
        <v>7</v>
      </c>
    </row>
    <row r="758" spans="1:5" hidden="1">
      <c r="A758" s="6" t="s">
        <v>2142</v>
      </c>
      <c r="B758" s="6" t="s">
        <v>2143</v>
      </c>
      <c r="C758" s="6" t="s">
        <v>2144</v>
      </c>
      <c r="D758" s="6" t="s">
        <v>32</v>
      </c>
      <c r="E758">
        <f t="shared" si="11"/>
        <v>7</v>
      </c>
    </row>
    <row r="759" spans="1:5" hidden="1">
      <c r="A759" s="6" t="s">
        <v>2145</v>
      </c>
      <c r="B759" s="6" t="s">
        <v>2146</v>
      </c>
      <c r="C759" s="6" t="s">
        <v>2147</v>
      </c>
      <c r="D759" s="6" t="s">
        <v>32</v>
      </c>
      <c r="E759">
        <f t="shared" si="11"/>
        <v>7</v>
      </c>
    </row>
    <row r="760" spans="1:5" hidden="1">
      <c r="A760" s="6" t="s">
        <v>2148</v>
      </c>
      <c r="B760" s="6" t="s">
        <v>2149</v>
      </c>
      <c r="C760" s="6" t="s">
        <v>2150</v>
      </c>
      <c r="D760" s="6" t="s">
        <v>32</v>
      </c>
      <c r="E760">
        <f t="shared" si="11"/>
        <v>7</v>
      </c>
    </row>
    <row r="761" spans="1:5" hidden="1">
      <c r="A761" s="6" t="s">
        <v>2151</v>
      </c>
      <c r="B761" s="6" t="s">
        <v>2152</v>
      </c>
      <c r="C761" s="6" t="s">
        <v>2153</v>
      </c>
      <c r="D761" s="6" t="s">
        <v>32</v>
      </c>
      <c r="E761">
        <f t="shared" si="11"/>
        <v>7</v>
      </c>
    </row>
    <row r="762" spans="1:5" hidden="1">
      <c r="A762" s="6" t="s">
        <v>2154</v>
      </c>
      <c r="B762" s="6" t="s">
        <v>2155</v>
      </c>
      <c r="C762" s="6" t="s">
        <v>2156</v>
      </c>
      <c r="D762" s="6" t="s">
        <v>32</v>
      </c>
      <c r="E762">
        <f t="shared" si="11"/>
        <v>7</v>
      </c>
    </row>
    <row r="763" spans="1:5" hidden="1">
      <c r="A763" s="6" t="s">
        <v>2157</v>
      </c>
      <c r="B763" s="6" t="s">
        <v>2158</v>
      </c>
      <c r="C763" s="6" t="s">
        <v>2159</v>
      </c>
      <c r="D763" s="6" t="s">
        <v>32</v>
      </c>
      <c r="E763">
        <f t="shared" si="11"/>
        <v>7</v>
      </c>
    </row>
    <row r="764" spans="1:5" hidden="1">
      <c r="A764" s="6" t="s">
        <v>2160</v>
      </c>
      <c r="B764" s="6" t="s">
        <v>2161</v>
      </c>
      <c r="C764" s="6" t="s">
        <v>2162</v>
      </c>
      <c r="D764" s="6" t="s">
        <v>32</v>
      </c>
      <c r="E764">
        <f t="shared" si="11"/>
        <v>7</v>
      </c>
    </row>
    <row r="765" spans="1:5" hidden="1">
      <c r="A765" s="6" t="s">
        <v>2163</v>
      </c>
      <c r="B765" s="6" t="s">
        <v>2164</v>
      </c>
      <c r="C765" s="6" t="s">
        <v>2165</v>
      </c>
      <c r="D765" s="6" t="s">
        <v>32</v>
      </c>
      <c r="E765">
        <f t="shared" si="11"/>
        <v>7</v>
      </c>
    </row>
    <row r="766" spans="1:5" hidden="1">
      <c r="A766" s="6" t="s">
        <v>2166</v>
      </c>
      <c r="B766" s="6" t="s">
        <v>2167</v>
      </c>
      <c r="C766" s="6" t="s">
        <v>2168</v>
      </c>
      <c r="D766" s="6" t="s">
        <v>32</v>
      </c>
      <c r="E766">
        <f t="shared" si="11"/>
        <v>7</v>
      </c>
    </row>
    <row r="767" spans="1:5" hidden="1">
      <c r="A767" s="6" t="s">
        <v>2169</v>
      </c>
      <c r="B767" s="6" t="s">
        <v>2170</v>
      </c>
      <c r="C767" s="6" t="s">
        <v>2171</v>
      </c>
      <c r="D767" s="6" t="s">
        <v>32</v>
      </c>
      <c r="E767">
        <f t="shared" si="11"/>
        <v>7</v>
      </c>
    </row>
    <row r="768" spans="1:5" hidden="1">
      <c r="A768" s="6" t="s">
        <v>2172</v>
      </c>
      <c r="B768" s="6" t="s">
        <v>2173</v>
      </c>
      <c r="C768" s="6" t="s">
        <v>2174</v>
      </c>
      <c r="D768" s="6" t="s">
        <v>32</v>
      </c>
      <c r="E768">
        <f t="shared" si="11"/>
        <v>7</v>
      </c>
    </row>
    <row r="769" spans="1:5" hidden="1">
      <c r="A769" s="6" t="s">
        <v>2175</v>
      </c>
      <c r="B769" s="6" t="s">
        <v>2176</v>
      </c>
      <c r="C769" s="6" t="s">
        <v>2177</v>
      </c>
      <c r="D769" s="6" t="s">
        <v>32</v>
      </c>
      <c r="E769">
        <f t="shared" si="11"/>
        <v>7</v>
      </c>
    </row>
    <row r="770" spans="1:5">
      <c r="A770" s="6" t="s">
        <v>2178</v>
      </c>
      <c r="B770" s="6" t="s">
        <v>2179</v>
      </c>
      <c r="C770" s="6" t="s">
        <v>2180</v>
      </c>
      <c r="D770" s="6" t="s">
        <v>97</v>
      </c>
      <c r="E770">
        <f t="shared" si="11"/>
        <v>5</v>
      </c>
    </row>
    <row r="771" spans="1:5" hidden="1">
      <c r="A771" s="6" t="s">
        <v>2181</v>
      </c>
      <c r="B771" s="6" t="s">
        <v>2182</v>
      </c>
      <c r="C771" s="6" t="s">
        <v>2183</v>
      </c>
      <c r="D771" s="6" t="s">
        <v>32</v>
      </c>
      <c r="E771">
        <f t="shared" ref="E771:E834" si="12">LEN(A771)</f>
        <v>7</v>
      </c>
    </row>
    <row r="772" spans="1:5" hidden="1">
      <c r="A772" s="6" t="s">
        <v>2184</v>
      </c>
      <c r="B772" s="6" t="s">
        <v>2185</v>
      </c>
      <c r="C772" s="6" t="s">
        <v>2186</v>
      </c>
      <c r="D772" s="6" t="s">
        <v>32</v>
      </c>
      <c r="E772">
        <f t="shared" si="12"/>
        <v>7</v>
      </c>
    </row>
    <row r="773" spans="1:5" hidden="1">
      <c r="A773" s="6" t="s">
        <v>2187</v>
      </c>
      <c r="B773" s="6" t="s">
        <v>2188</v>
      </c>
      <c r="C773" s="6" t="s">
        <v>2189</v>
      </c>
      <c r="D773" s="6" t="s">
        <v>32</v>
      </c>
      <c r="E773">
        <f t="shared" si="12"/>
        <v>7</v>
      </c>
    </row>
    <row r="774" spans="1:5">
      <c r="A774" s="6" t="s">
        <v>2190</v>
      </c>
      <c r="B774" s="6" t="s">
        <v>2191</v>
      </c>
      <c r="C774" s="6" t="s">
        <v>2192</v>
      </c>
      <c r="D774" s="6" t="s">
        <v>97</v>
      </c>
      <c r="E774">
        <f t="shared" si="12"/>
        <v>5</v>
      </c>
    </row>
    <row r="775" spans="1:5" hidden="1">
      <c r="A775" s="6" t="s">
        <v>2193</v>
      </c>
      <c r="B775" s="6" t="s">
        <v>2194</v>
      </c>
      <c r="C775" s="6" t="s">
        <v>2195</v>
      </c>
      <c r="D775" s="6" t="s">
        <v>32</v>
      </c>
      <c r="E775">
        <f t="shared" si="12"/>
        <v>7</v>
      </c>
    </row>
    <row r="776" spans="1:5" hidden="1">
      <c r="A776" s="6" t="s">
        <v>2196</v>
      </c>
      <c r="B776" s="6" t="s">
        <v>2197</v>
      </c>
      <c r="C776" s="6" t="s">
        <v>2198</v>
      </c>
      <c r="D776" s="6" t="s">
        <v>32</v>
      </c>
      <c r="E776">
        <f t="shared" si="12"/>
        <v>7</v>
      </c>
    </row>
    <row r="777" spans="1:5" hidden="1">
      <c r="A777" s="6" t="s">
        <v>2199</v>
      </c>
      <c r="B777" s="6" t="s">
        <v>2200</v>
      </c>
      <c r="C777" s="6" t="s">
        <v>2201</v>
      </c>
      <c r="D777" s="6" t="s">
        <v>32</v>
      </c>
      <c r="E777">
        <f t="shared" si="12"/>
        <v>7</v>
      </c>
    </row>
    <row r="778" spans="1:5" hidden="1">
      <c r="A778" s="6" t="s">
        <v>2202</v>
      </c>
      <c r="B778" s="6" t="s">
        <v>2203</v>
      </c>
      <c r="C778" s="6" t="s">
        <v>2204</v>
      </c>
      <c r="D778" s="6" t="s">
        <v>32</v>
      </c>
      <c r="E778">
        <f t="shared" si="12"/>
        <v>7</v>
      </c>
    </row>
    <row r="779" spans="1:5" hidden="1">
      <c r="A779" s="6" t="s">
        <v>2205</v>
      </c>
      <c r="B779" s="6" t="s">
        <v>2206</v>
      </c>
      <c r="C779" s="6" t="s">
        <v>2207</v>
      </c>
      <c r="D779" s="6" t="s">
        <v>32</v>
      </c>
      <c r="E779">
        <f t="shared" si="12"/>
        <v>7</v>
      </c>
    </row>
    <row r="780" spans="1:5" hidden="1">
      <c r="A780" s="6" t="s">
        <v>2208</v>
      </c>
      <c r="B780" s="6" t="s">
        <v>2209</v>
      </c>
      <c r="C780" s="6" t="s">
        <v>2210</v>
      </c>
      <c r="D780" s="6" t="s">
        <v>32</v>
      </c>
      <c r="E780">
        <f t="shared" si="12"/>
        <v>7</v>
      </c>
    </row>
    <row r="781" spans="1:5" hidden="1">
      <c r="A781" s="6" t="s">
        <v>2211</v>
      </c>
      <c r="B781" s="6" t="s">
        <v>2212</v>
      </c>
      <c r="C781" s="6" t="s">
        <v>2213</v>
      </c>
      <c r="D781" s="6" t="s">
        <v>32</v>
      </c>
      <c r="E781">
        <f t="shared" si="12"/>
        <v>7</v>
      </c>
    </row>
    <row r="782" spans="1:5" hidden="1">
      <c r="A782" s="6" t="s">
        <v>2214</v>
      </c>
      <c r="B782" s="6" t="s">
        <v>2215</v>
      </c>
      <c r="C782" s="6" t="s">
        <v>2216</v>
      </c>
      <c r="D782" s="6" t="s">
        <v>32</v>
      </c>
      <c r="E782">
        <f t="shared" si="12"/>
        <v>7</v>
      </c>
    </row>
    <row r="783" spans="1:5" hidden="1">
      <c r="A783" s="6" t="s">
        <v>2217</v>
      </c>
      <c r="B783" s="6" t="s">
        <v>2218</v>
      </c>
      <c r="C783" s="6" t="s">
        <v>2219</v>
      </c>
      <c r="D783" s="6" t="s">
        <v>32</v>
      </c>
      <c r="E783">
        <f t="shared" si="12"/>
        <v>7</v>
      </c>
    </row>
    <row r="784" spans="1:5" hidden="1">
      <c r="A784" s="6" t="s">
        <v>2220</v>
      </c>
      <c r="B784" s="6" t="s">
        <v>2221</v>
      </c>
      <c r="C784" s="6" t="s">
        <v>2222</v>
      </c>
      <c r="D784" s="6" t="s">
        <v>32</v>
      </c>
      <c r="E784">
        <f t="shared" si="12"/>
        <v>7</v>
      </c>
    </row>
    <row r="785" spans="1:5" hidden="1">
      <c r="A785" s="6" t="s">
        <v>2223</v>
      </c>
      <c r="B785" s="6" t="s">
        <v>2224</v>
      </c>
      <c r="C785" s="6" t="s">
        <v>2225</v>
      </c>
      <c r="D785" s="6" t="s">
        <v>32</v>
      </c>
      <c r="E785">
        <f t="shared" si="12"/>
        <v>7</v>
      </c>
    </row>
    <row r="786" spans="1:5">
      <c r="A786" s="6" t="s">
        <v>2226</v>
      </c>
      <c r="B786" s="6" t="s">
        <v>2227</v>
      </c>
      <c r="C786" s="6" t="s">
        <v>2228</v>
      </c>
      <c r="D786" s="6" t="s">
        <v>97</v>
      </c>
      <c r="E786">
        <f t="shared" si="12"/>
        <v>5</v>
      </c>
    </row>
    <row r="787" spans="1:5" hidden="1">
      <c r="A787" s="6" t="s">
        <v>2229</v>
      </c>
      <c r="B787" s="6" t="s">
        <v>2230</v>
      </c>
      <c r="C787" s="6" t="s">
        <v>2231</v>
      </c>
      <c r="D787" s="6" t="s">
        <v>32</v>
      </c>
      <c r="E787">
        <f t="shared" si="12"/>
        <v>7</v>
      </c>
    </row>
    <row r="788" spans="1:5" hidden="1">
      <c r="A788" s="6" t="s">
        <v>2232</v>
      </c>
      <c r="B788" s="6" t="s">
        <v>2233</v>
      </c>
      <c r="C788" s="6" t="s">
        <v>2234</v>
      </c>
      <c r="D788" s="6" t="s">
        <v>32</v>
      </c>
      <c r="E788">
        <f t="shared" si="12"/>
        <v>7</v>
      </c>
    </row>
    <row r="789" spans="1:5">
      <c r="A789" s="6" t="s">
        <v>2235</v>
      </c>
      <c r="B789" s="6" t="s">
        <v>2236</v>
      </c>
      <c r="C789" s="6" t="s">
        <v>2237</v>
      </c>
      <c r="D789" s="6" t="s">
        <v>97</v>
      </c>
      <c r="E789">
        <f t="shared" si="12"/>
        <v>5</v>
      </c>
    </row>
    <row r="790" spans="1:5" hidden="1">
      <c r="A790" s="6" t="s">
        <v>2238</v>
      </c>
      <c r="B790" s="6" t="s">
        <v>2239</v>
      </c>
      <c r="C790" s="6" t="s">
        <v>2240</v>
      </c>
      <c r="D790" s="6" t="s">
        <v>32</v>
      </c>
      <c r="E790">
        <f t="shared" si="12"/>
        <v>7</v>
      </c>
    </row>
    <row r="791" spans="1:5" hidden="1">
      <c r="A791" s="6" t="s">
        <v>2241</v>
      </c>
      <c r="B791" s="6" t="s">
        <v>2242</v>
      </c>
      <c r="C791" s="6" t="s">
        <v>2243</v>
      </c>
      <c r="D791" s="6" t="s">
        <v>32</v>
      </c>
      <c r="E791">
        <f t="shared" si="12"/>
        <v>7</v>
      </c>
    </row>
    <row r="792" spans="1:5" hidden="1">
      <c r="A792" s="6" t="s">
        <v>2244</v>
      </c>
      <c r="B792" s="6" t="s">
        <v>2245</v>
      </c>
      <c r="C792" s="6" t="s">
        <v>2246</v>
      </c>
      <c r="D792" s="6" t="s">
        <v>32</v>
      </c>
      <c r="E792">
        <f t="shared" si="12"/>
        <v>7</v>
      </c>
    </row>
    <row r="793" spans="1:5">
      <c r="A793" s="6" t="s">
        <v>2247</v>
      </c>
      <c r="B793" s="6" t="s">
        <v>2248</v>
      </c>
      <c r="C793" s="6" t="s">
        <v>2249</v>
      </c>
      <c r="D793" s="6" t="s">
        <v>97</v>
      </c>
      <c r="E793">
        <f t="shared" si="12"/>
        <v>5</v>
      </c>
    </row>
    <row r="794" spans="1:5" hidden="1">
      <c r="A794" s="6" t="s">
        <v>2250</v>
      </c>
      <c r="B794" s="6" t="s">
        <v>2251</v>
      </c>
      <c r="C794" s="6" t="s">
        <v>2252</v>
      </c>
      <c r="D794" s="6" t="s">
        <v>32</v>
      </c>
      <c r="E794">
        <f t="shared" si="12"/>
        <v>7</v>
      </c>
    </row>
    <row r="795" spans="1:5" hidden="1">
      <c r="A795" s="6" t="s">
        <v>2253</v>
      </c>
      <c r="B795" s="6" t="s">
        <v>2254</v>
      </c>
      <c r="C795" s="6" t="s">
        <v>2255</v>
      </c>
      <c r="D795" s="6" t="s">
        <v>32</v>
      </c>
      <c r="E795">
        <f t="shared" si="12"/>
        <v>7</v>
      </c>
    </row>
    <row r="796" spans="1:5" hidden="1">
      <c r="A796" s="6" t="s">
        <v>2256</v>
      </c>
      <c r="B796" s="6" t="s">
        <v>2257</v>
      </c>
      <c r="C796" s="6" t="s">
        <v>2258</v>
      </c>
      <c r="D796" s="6" t="s">
        <v>32</v>
      </c>
      <c r="E796">
        <f t="shared" si="12"/>
        <v>7</v>
      </c>
    </row>
    <row r="797" spans="1:5" hidden="1">
      <c r="A797" s="6" t="s">
        <v>2259</v>
      </c>
      <c r="B797" s="6" t="s">
        <v>2260</v>
      </c>
      <c r="C797" s="6" t="s">
        <v>2261</v>
      </c>
      <c r="D797" s="6" t="s">
        <v>32</v>
      </c>
      <c r="E797">
        <f t="shared" si="12"/>
        <v>7</v>
      </c>
    </row>
    <row r="798" spans="1:5">
      <c r="A798" s="6" t="s">
        <v>2262</v>
      </c>
      <c r="B798" s="6" t="s">
        <v>2263</v>
      </c>
      <c r="C798" s="6" t="s">
        <v>2264</v>
      </c>
      <c r="D798" s="6" t="s">
        <v>97</v>
      </c>
      <c r="E798">
        <f t="shared" si="12"/>
        <v>5</v>
      </c>
    </row>
    <row r="799" spans="1:5" hidden="1">
      <c r="A799" s="6" t="s">
        <v>2265</v>
      </c>
      <c r="B799" s="6" t="s">
        <v>2266</v>
      </c>
      <c r="C799" s="6" t="s">
        <v>2267</v>
      </c>
      <c r="D799" s="6" t="s">
        <v>32</v>
      </c>
      <c r="E799">
        <f t="shared" si="12"/>
        <v>7</v>
      </c>
    </row>
    <row r="800" spans="1:5" hidden="1">
      <c r="A800" s="6" t="s">
        <v>2268</v>
      </c>
      <c r="B800" s="6" t="s">
        <v>2269</v>
      </c>
      <c r="C800" s="6" t="s">
        <v>2270</v>
      </c>
      <c r="D800" s="6" t="s">
        <v>32</v>
      </c>
      <c r="E800">
        <f t="shared" si="12"/>
        <v>7</v>
      </c>
    </row>
    <row r="801" spans="1:5" hidden="1">
      <c r="A801" s="6" t="s">
        <v>2271</v>
      </c>
      <c r="B801" s="6" t="s">
        <v>2272</v>
      </c>
      <c r="C801" s="6" t="s">
        <v>2273</v>
      </c>
      <c r="D801" s="6" t="s">
        <v>32</v>
      </c>
      <c r="E801">
        <f t="shared" si="12"/>
        <v>7</v>
      </c>
    </row>
    <row r="802" spans="1:5">
      <c r="A802" s="6" t="s">
        <v>2274</v>
      </c>
      <c r="B802" s="6" t="s">
        <v>2275</v>
      </c>
      <c r="C802" s="6" t="s">
        <v>2276</v>
      </c>
      <c r="D802" s="6" t="s">
        <v>97</v>
      </c>
      <c r="E802">
        <f t="shared" si="12"/>
        <v>5</v>
      </c>
    </row>
    <row r="803" spans="1:5" hidden="1">
      <c r="A803" s="6" t="s">
        <v>2277</v>
      </c>
      <c r="B803" s="6" t="s">
        <v>2278</v>
      </c>
      <c r="C803" s="6" t="s">
        <v>2279</v>
      </c>
      <c r="D803" s="6" t="s">
        <v>32</v>
      </c>
      <c r="E803">
        <f t="shared" si="12"/>
        <v>7</v>
      </c>
    </row>
    <row r="804" spans="1:5" hidden="1">
      <c r="A804" s="6" t="s">
        <v>2280</v>
      </c>
      <c r="B804" s="6" t="s">
        <v>2281</v>
      </c>
      <c r="C804" s="6" t="s">
        <v>2282</v>
      </c>
      <c r="D804" s="6" t="s">
        <v>32</v>
      </c>
      <c r="E804">
        <f t="shared" si="12"/>
        <v>7</v>
      </c>
    </row>
    <row r="805" spans="1:5" hidden="1">
      <c r="A805" s="6" t="s">
        <v>2283</v>
      </c>
      <c r="B805" s="6" t="s">
        <v>2284</v>
      </c>
      <c r="C805" s="6" t="s">
        <v>2285</v>
      </c>
      <c r="D805" s="6" t="s">
        <v>32</v>
      </c>
      <c r="E805">
        <f t="shared" si="12"/>
        <v>7</v>
      </c>
    </row>
    <row r="806" spans="1:5">
      <c r="A806" s="6" t="s">
        <v>2286</v>
      </c>
      <c r="B806" s="6" t="s">
        <v>2287</v>
      </c>
      <c r="C806" s="6" t="s">
        <v>2288</v>
      </c>
      <c r="D806" s="6" t="s">
        <v>97</v>
      </c>
      <c r="E806">
        <f t="shared" si="12"/>
        <v>5</v>
      </c>
    </row>
    <row r="807" spans="1:5" hidden="1">
      <c r="A807" s="6" t="s">
        <v>2289</v>
      </c>
      <c r="B807" s="6" t="s">
        <v>2290</v>
      </c>
      <c r="C807" s="6" t="s">
        <v>2291</v>
      </c>
      <c r="D807" s="6" t="s">
        <v>32</v>
      </c>
      <c r="E807">
        <f t="shared" si="12"/>
        <v>7</v>
      </c>
    </row>
    <row r="808" spans="1:5" hidden="1">
      <c r="A808" s="6" t="s">
        <v>2292</v>
      </c>
      <c r="B808" s="6" t="s">
        <v>2293</v>
      </c>
      <c r="C808" s="6" t="s">
        <v>2294</v>
      </c>
      <c r="D808" s="6" t="s">
        <v>32</v>
      </c>
      <c r="E808">
        <f t="shared" si="12"/>
        <v>7</v>
      </c>
    </row>
    <row r="809" spans="1:5">
      <c r="A809" s="6" t="s">
        <v>2295</v>
      </c>
      <c r="B809" s="6" t="s">
        <v>2296</v>
      </c>
      <c r="C809" s="6" t="s">
        <v>2297</v>
      </c>
      <c r="D809" s="6" t="s">
        <v>97</v>
      </c>
      <c r="E809">
        <f t="shared" si="12"/>
        <v>5</v>
      </c>
    </row>
    <row r="810" spans="1:5" hidden="1">
      <c r="A810" s="6" t="s">
        <v>2298</v>
      </c>
      <c r="B810" s="6" t="s">
        <v>99</v>
      </c>
      <c r="C810" s="6" t="s">
        <v>2299</v>
      </c>
      <c r="D810" s="6" t="s">
        <v>32</v>
      </c>
      <c r="E810">
        <f t="shared" si="12"/>
        <v>7</v>
      </c>
    </row>
    <row r="811" spans="1:5" hidden="1">
      <c r="A811" s="6" t="s">
        <v>2300</v>
      </c>
      <c r="B811" s="6" t="s">
        <v>102</v>
      </c>
      <c r="C811" s="6" t="s">
        <v>2301</v>
      </c>
      <c r="D811" s="6" t="s">
        <v>32</v>
      </c>
      <c r="E811">
        <f t="shared" si="12"/>
        <v>7</v>
      </c>
    </row>
    <row r="812" spans="1:5" hidden="1">
      <c r="A812" s="6" t="s">
        <v>2302</v>
      </c>
      <c r="B812" s="6" t="s">
        <v>105</v>
      </c>
      <c r="C812" s="6" t="s">
        <v>2303</v>
      </c>
      <c r="D812" s="6" t="s">
        <v>32</v>
      </c>
      <c r="E812">
        <f t="shared" si="12"/>
        <v>7</v>
      </c>
    </row>
    <row r="813" spans="1:5" hidden="1">
      <c r="A813" s="6" t="s">
        <v>2304</v>
      </c>
      <c r="B813" s="6" t="s">
        <v>263</v>
      </c>
      <c r="C813" s="6" t="s">
        <v>2305</v>
      </c>
      <c r="D813" s="6" t="s">
        <v>32</v>
      </c>
      <c r="E813">
        <f t="shared" si="12"/>
        <v>7</v>
      </c>
    </row>
    <row r="814" spans="1:5" hidden="1">
      <c r="A814" s="6" t="s">
        <v>2306</v>
      </c>
      <c r="B814" s="6" t="s">
        <v>2307</v>
      </c>
      <c r="C814" s="6" t="s">
        <v>2308</v>
      </c>
      <c r="D814" s="6" t="s">
        <v>32</v>
      </c>
      <c r="E814">
        <f t="shared" si="12"/>
        <v>7</v>
      </c>
    </row>
    <row r="815" spans="1:5" hidden="1">
      <c r="A815" s="6" t="s">
        <v>2309</v>
      </c>
      <c r="B815" s="6" t="s">
        <v>2310</v>
      </c>
      <c r="C815" s="6" t="s">
        <v>2311</v>
      </c>
      <c r="D815" s="6" t="s">
        <v>32</v>
      </c>
      <c r="E815">
        <f t="shared" si="12"/>
        <v>7</v>
      </c>
    </row>
    <row r="816" spans="1:5" hidden="1">
      <c r="A816" s="6" t="s">
        <v>2312</v>
      </c>
      <c r="B816" s="6" t="s">
        <v>126</v>
      </c>
      <c r="C816" s="6" t="s">
        <v>2313</v>
      </c>
      <c r="D816" s="6" t="s">
        <v>32</v>
      </c>
      <c r="E816">
        <f t="shared" si="12"/>
        <v>7</v>
      </c>
    </row>
    <row r="817" spans="1:5" hidden="1">
      <c r="A817" s="6" t="s">
        <v>2314</v>
      </c>
      <c r="B817" s="6" t="s">
        <v>2315</v>
      </c>
      <c r="C817" s="6" t="s">
        <v>2316</v>
      </c>
      <c r="D817" s="6" t="s">
        <v>32</v>
      </c>
      <c r="E817">
        <f t="shared" si="12"/>
        <v>7</v>
      </c>
    </row>
    <row r="818" spans="1:5">
      <c r="A818" s="6" t="s">
        <v>2317</v>
      </c>
      <c r="B818" s="6" t="s">
        <v>2318</v>
      </c>
      <c r="C818" s="6" t="s">
        <v>2319</v>
      </c>
      <c r="D818" s="6" t="s">
        <v>97</v>
      </c>
      <c r="E818">
        <f t="shared" si="12"/>
        <v>5</v>
      </c>
    </row>
    <row r="819" spans="1:5" hidden="1">
      <c r="A819" s="6" t="s">
        <v>2320</v>
      </c>
      <c r="B819" s="6" t="s">
        <v>2318</v>
      </c>
      <c r="C819" s="6" t="s">
        <v>2321</v>
      </c>
      <c r="D819" s="6" t="s">
        <v>32</v>
      </c>
      <c r="E819">
        <f t="shared" si="12"/>
        <v>7</v>
      </c>
    </row>
    <row r="820" spans="1:5">
      <c r="A820" s="6" t="s">
        <v>2322</v>
      </c>
      <c r="B820" s="6" t="s">
        <v>2323</v>
      </c>
      <c r="C820" s="6" t="s">
        <v>2324</v>
      </c>
      <c r="D820" s="6" t="s">
        <v>97</v>
      </c>
      <c r="E820">
        <f t="shared" si="12"/>
        <v>5</v>
      </c>
    </row>
    <row r="821" spans="1:5" hidden="1">
      <c r="A821" s="6" t="s">
        <v>2325</v>
      </c>
      <c r="B821" s="6" t="s">
        <v>2323</v>
      </c>
      <c r="C821" s="6" t="s">
        <v>2326</v>
      </c>
      <c r="D821" s="6" t="s">
        <v>32</v>
      </c>
      <c r="E821">
        <f t="shared" si="12"/>
        <v>7</v>
      </c>
    </row>
    <row r="822" spans="1:5">
      <c r="A822" s="6" t="s">
        <v>2327</v>
      </c>
      <c r="B822" s="6" t="s">
        <v>2328</v>
      </c>
      <c r="C822" s="6" t="s">
        <v>2329</v>
      </c>
      <c r="D822" s="6" t="s">
        <v>93</v>
      </c>
      <c r="E822" s="21">
        <f t="shared" si="12"/>
        <v>3</v>
      </c>
    </row>
    <row r="823" spans="1:5">
      <c r="A823" s="6" t="s">
        <v>2330</v>
      </c>
      <c r="B823" s="6" t="s">
        <v>2331</v>
      </c>
      <c r="C823" s="6" t="s">
        <v>2332</v>
      </c>
      <c r="D823" s="6" t="s">
        <v>97</v>
      </c>
      <c r="E823">
        <f t="shared" si="12"/>
        <v>5</v>
      </c>
    </row>
    <row r="824" spans="1:5" hidden="1">
      <c r="A824" s="6" t="s">
        <v>2333</v>
      </c>
      <c r="B824" s="6" t="s">
        <v>99</v>
      </c>
      <c r="C824" s="6" t="s">
        <v>2334</v>
      </c>
      <c r="D824" s="6" t="s">
        <v>32</v>
      </c>
      <c r="E824">
        <f t="shared" si="12"/>
        <v>7</v>
      </c>
    </row>
    <row r="825" spans="1:5" hidden="1">
      <c r="A825" s="6" t="s">
        <v>2335</v>
      </c>
      <c r="B825" s="6" t="s">
        <v>102</v>
      </c>
      <c r="C825" s="6" t="s">
        <v>2336</v>
      </c>
      <c r="D825" s="6" t="s">
        <v>32</v>
      </c>
      <c r="E825">
        <f t="shared" si="12"/>
        <v>7</v>
      </c>
    </row>
    <row r="826" spans="1:5" hidden="1">
      <c r="A826" s="6" t="s">
        <v>2337</v>
      </c>
      <c r="B826" s="6" t="s">
        <v>105</v>
      </c>
      <c r="C826" s="6" t="s">
        <v>2338</v>
      </c>
      <c r="D826" s="6" t="s">
        <v>32</v>
      </c>
      <c r="E826">
        <f t="shared" si="12"/>
        <v>7</v>
      </c>
    </row>
    <row r="827" spans="1:5" hidden="1">
      <c r="A827" s="6" t="s">
        <v>2339</v>
      </c>
      <c r="B827" s="6" t="s">
        <v>2340</v>
      </c>
      <c r="C827" s="6" t="s">
        <v>2341</v>
      </c>
      <c r="D827" s="6" t="s">
        <v>32</v>
      </c>
      <c r="E827">
        <f t="shared" si="12"/>
        <v>7</v>
      </c>
    </row>
    <row r="828" spans="1:5" hidden="1">
      <c r="A828" s="6" t="s">
        <v>2342</v>
      </c>
      <c r="B828" s="6" t="s">
        <v>2343</v>
      </c>
      <c r="C828" s="6" t="s">
        <v>2344</v>
      </c>
      <c r="D828" s="6" t="s">
        <v>32</v>
      </c>
      <c r="E828">
        <f t="shared" si="12"/>
        <v>7</v>
      </c>
    </row>
    <row r="829" spans="1:5" hidden="1">
      <c r="A829" s="6" t="s">
        <v>2345</v>
      </c>
      <c r="B829" s="6" t="s">
        <v>2346</v>
      </c>
      <c r="C829" s="6" t="s">
        <v>2347</v>
      </c>
      <c r="D829" s="6" t="s">
        <v>32</v>
      </c>
      <c r="E829">
        <f t="shared" si="12"/>
        <v>7</v>
      </c>
    </row>
    <row r="830" spans="1:5" hidden="1">
      <c r="A830" s="6" t="s">
        <v>2348</v>
      </c>
      <c r="B830" s="6" t="s">
        <v>2349</v>
      </c>
      <c r="C830" s="6" t="s">
        <v>2350</v>
      </c>
      <c r="D830" s="6" t="s">
        <v>32</v>
      </c>
      <c r="E830">
        <f t="shared" si="12"/>
        <v>7</v>
      </c>
    </row>
    <row r="831" spans="1:5" hidden="1">
      <c r="A831" s="6" t="s">
        <v>2351</v>
      </c>
      <c r="B831" s="6" t="s">
        <v>208</v>
      </c>
      <c r="C831" s="6" t="s">
        <v>2352</v>
      </c>
      <c r="D831" s="6" t="s">
        <v>32</v>
      </c>
      <c r="E831">
        <f t="shared" si="12"/>
        <v>7</v>
      </c>
    </row>
    <row r="832" spans="1:5" hidden="1">
      <c r="A832" s="6" t="s">
        <v>2353</v>
      </c>
      <c r="B832" s="6" t="s">
        <v>2354</v>
      </c>
      <c r="C832" s="6" t="s">
        <v>2355</v>
      </c>
      <c r="D832" s="6" t="s">
        <v>32</v>
      </c>
      <c r="E832">
        <f t="shared" si="12"/>
        <v>7</v>
      </c>
    </row>
    <row r="833" spans="1:5">
      <c r="A833" s="6" t="s">
        <v>2356</v>
      </c>
      <c r="B833" s="6" t="s">
        <v>2357</v>
      </c>
      <c r="C833" s="6" t="s">
        <v>2358</v>
      </c>
      <c r="D833" s="6" t="s">
        <v>97</v>
      </c>
      <c r="E833">
        <f t="shared" si="12"/>
        <v>5</v>
      </c>
    </row>
    <row r="834" spans="1:5" hidden="1">
      <c r="A834" s="6" t="s">
        <v>2359</v>
      </c>
      <c r="B834" s="6" t="s">
        <v>2360</v>
      </c>
      <c r="C834" s="6" t="s">
        <v>2361</v>
      </c>
      <c r="D834" s="6" t="s">
        <v>32</v>
      </c>
      <c r="E834">
        <f t="shared" si="12"/>
        <v>7</v>
      </c>
    </row>
    <row r="835" spans="1:5" hidden="1">
      <c r="A835" s="6" t="s">
        <v>2362</v>
      </c>
      <c r="B835" s="6" t="s">
        <v>2363</v>
      </c>
      <c r="C835" s="6" t="s">
        <v>2364</v>
      </c>
      <c r="D835" s="6" t="s">
        <v>32</v>
      </c>
      <c r="E835">
        <f t="shared" ref="E835:E898" si="13">LEN(A835)</f>
        <v>7</v>
      </c>
    </row>
    <row r="836" spans="1:5" hidden="1">
      <c r="A836" s="6" t="s">
        <v>2365</v>
      </c>
      <c r="B836" s="6" t="s">
        <v>2366</v>
      </c>
      <c r="C836" s="6" t="s">
        <v>2367</v>
      </c>
      <c r="D836" s="6" t="s">
        <v>32</v>
      </c>
      <c r="E836">
        <f t="shared" si="13"/>
        <v>7</v>
      </c>
    </row>
    <row r="837" spans="1:5">
      <c r="A837" s="6" t="s">
        <v>2368</v>
      </c>
      <c r="B837" s="6" t="s">
        <v>2369</v>
      </c>
      <c r="C837" s="6" t="s">
        <v>2370</v>
      </c>
      <c r="D837" s="6" t="s">
        <v>97</v>
      </c>
      <c r="E837">
        <f t="shared" si="13"/>
        <v>5</v>
      </c>
    </row>
    <row r="838" spans="1:5" hidden="1">
      <c r="A838" s="6" t="s">
        <v>2371</v>
      </c>
      <c r="B838" s="6" t="s">
        <v>2372</v>
      </c>
      <c r="C838" s="6" t="s">
        <v>2373</v>
      </c>
      <c r="D838" s="6" t="s">
        <v>32</v>
      </c>
      <c r="E838">
        <f t="shared" si="13"/>
        <v>7</v>
      </c>
    </row>
    <row r="839" spans="1:5" hidden="1">
      <c r="A839" s="6" t="s">
        <v>2374</v>
      </c>
      <c r="B839" s="6" t="s">
        <v>2375</v>
      </c>
      <c r="C839" s="6" t="s">
        <v>2376</v>
      </c>
      <c r="D839" s="6" t="s">
        <v>32</v>
      </c>
      <c r="E839">
        <f t="shared" si="13"/>
        <v>7</v>
      </c>
    </row>
    <row r="840" spans="1:5" hidden="1">
      <c r="A840" s="6" t="s">
        <v>2377</v>
      </c>
      <c r="B840" s="6" t="s">
        <v>2378</v>
      </c>
      <c r="C840" s="6" t="s">
        <v>2379</v>
      </c>
      <c r="D840" s="6" t="s">
        <v>32</v>
      </c>
      <c r="E840">
        <f t="shared" si="13"/>
        <v>7</v>
      </c>
    </row>
    <row r="841" spans="1:5" hidden="1">
      <c r="A841" s="6" t="s">
        <v>2380</v>
      </c>
      <c r="B841" s="6" t="s">
        <v>2381</v>
      </c>
      <c r="C841" s="6" t="s">
        <v>2382</v>
      </c>
      <c r="D841" s="6" t="s">
        <v>32</v>
      </c>
      <c r="E841">
        <f t="shared" si="13"/>
        <v>7</v>
      </c>
    </row>
    <row r="842" spans="1:5" hidden="1">
      <c r="A842" s="6" t="s">
        <v>2383</v>
      </c>
      <c r="B842" s="6" t="s">
        <v>2384</v>
      </c>
      <c r="C842" s="6" t="s">
        <v>2385</v>
      </c>
      <c r="D842" s="6" t="s">
        <v>32</v>
      </c>
      <c r="E842">
        <f t="shared" si="13"/>
        <v>7</v>
      </c>
    </row>
    <row r="843" spans="1:5" hidden="1">
      <c r="A843" s="6" t="s">
        <v>2386</v>
      </c>
      <c r="B843" s="6" t="s">
        <v>2387</v>
      </c>
      <c r="C843" s="6" t="s">
        <v>2388</v>
      </c>
      <c r="D843" s="6" t="s">
        <v>32</v>
      </c>
      <c r="E843">
        <f t="shared" si="13"/>
        <v>7</v>
      </c>
    </row>
    <row r="844" spans="1:5" hidden="1">
      <c r="A844" s="6" t="s">
        <v>2389</v>
      </c>
      <c r="B844" s="6" t="s">
        <v>2390</v>
      </c>
      <c r="C844" s="6" t="s">
        <v>2391</v>
      </c>
      <c r="D844" s="6" t="s">
        <v>32</v>
      </c>
      <c r="E844">
        <f t="shared" si="13"/>
        <v>7</v>
      </c>
    </row>
    <row r="845" spans="1:5" hidden="1">
      <c r="A845" s="6" t="s">
        <v>2392</v>
      </c>
      <c r="B845" s="6" t="s">
        <v>2393</v>
      </c>
      <c r="C845" s="6" t="s">
        <v>2394</v>
      </c>
      <c r="D845" s="6" t="s">
        <v>32</v>
      </c>
      <c r="E845">
        <f t="shared" si="13"/>
        <v>7</v>
      </c>
    </row>
    <row r="846" spans="1:5">
      <c r="A846" s="6" t="s">
        <v>2395</v>
      </c>
      <c r="B846" s="6" t="s">
        <v>2396</v>
      </c>
      <c r="C846" s="6" t="s">
        <v>2397</v>
      </c>
      <c r="D846" s="6" t="s">
        <v>97</v>
      </c>
      <c r="E846">
        <f t="shared" si="13"/>
        <v>5</v>
      </c>
    </row>
    <row r="847" spans="1:5" hidden="1">
      <c r="A847" s="6" t="s">
        <v>2398</v>
      </c>
      <c r="B847" s="6" t="s">
        <v>2399</v>
      </c>
      <c r="C847" s="6" t="s">
        <v>2400</v>
      </c>
      <c r="D847" s="6" t="s">
        <v>32</v>
      </c>
      <c r="E847">
        <f t="shared" si="13"/>
        <v>7</v>
      </c>
    </row>
    <row r="848" spans="1:5" hidden="1">
      <c r="A848" s="6" t="s">
        <v>2401</v>
      </c>
      <c r="B848" s="6" t="s">
        <v>2402</v>
      </c>
      <c r="C848" s="6" t="s">
        <v>2403</v>
      </c>
      <c r="D848" s="6" t="s">
        <v>32</v>
      </c>
      <c r="E848">
        <f t="shared" si="13"/>
        <v>7</v>
      </c>
    </row>
    <row r="849" spans="1:5" hidden="1">
      <c r="A849" s="6" t="s">
        <v>2404</v>
      </c>
      <c r="B849" s="6" t="s">
        <v>2405</v>
      </c>
      <c r="C849" s="6" t="s">
        <v>2406</v>
      </c>
      <c r="D849" s="6" t="s">
        <v>32</v>
      </c>
      <c r="E849">
        <f t="shared" si="13"/>
        <v>7</v>
      </c>
    </row>
    <row r="850" spans="1:5" hidden="1">
      <c r="A850" s="6" t="s">
        <v>2407</v>
      </c>
      <c r="B850" s="6" t="s">
        <v>2408</v>
      </c>
      <c r="C850" s="6" t="s">
        <v>2409</v>
      </c>
      <c r="D850" s="6" t="s">
        <v>32</v>
      </c>
      <c r="E850">
        <f t="shared" si="13"/>
        <v>7</v>
      </c>
    </row>
    <row r="851" spans="1:5" hidden="1">
      <c r="A851" s="6" t="s">
        <v>2410</v>
      </c>
      <c r="B851" s="6" t="s">
        <v>2411</v>
      </c>
      <c r="C851" s="6" t="s">
        <v>2412</v>
      </c>
      <c r="D851" s="6" t="s">
        <v>32</v>
      </c>
      <c r="E851">
        <f t="shared" si="13"/>
        <v>7</v>
      </c>
    </row>
    <row r="852" spans="1:5" hidden="1">
      <c r="A852" s="6" t="s">
        <v>2413</v>
      </c>
      <c r="B852" s="6" t="s">
        <v>2414</v>
      </c>
      <c r="C852" s="6" t="s">
        <v>2415</v>
      </c>
      <c r="D852" s="6" t="s">
        <v>32</v>
      </c>
      <c r="E852">
        <f t="shared" si="13"/>
        <v>7</v>
      </c>
    </row>
    <row r="853" spans="1:5">
      <c r="A853" s="6" t="s">
        <v>2416</v>
      </c>
      <c r="B853" s="6" t="s">
        <v>2417</v>
      </c>
      <c r="C853" s="6" t="s">
        <v>2418</v>
      </c>
      <c r="D853" s="6" t="s">
        <v>97</v>
      </c>
      <c r="E853">
        <f t="shared" si="13"/>
        <v>5</v>
      </c>
    </row>
    <row r="854" spans="1:5" hidden="1">
      <c r="A854" s="6" t="s">
        <v>2419</v>
      </c>
      <c r="B854" s="6" t="s">
        <v>2420</v>
      </c>
      <c r="C854" s="6" t="s">
        <v>2421</v>
      </c>
      <c r="D854" s="6" t="s">
        <v>32</v>
      </c>
      <c r="E854">
        <f t="shared" si="13"/>
        <v>7</v>
      </c>
    </row>
    <row r="855" spans="1:5" hidden="1">
      <c r="A855" s="6" t="s">
        <v>2422</v>
      </c>
      <c r="B855" s="6" t="s">
        <v>2423</v>
      </c>
      <c r="C855" s="6" t="s">
        <v>2424</v>
      </c>
      <c r="D855" s="6" t="s">
        <v>32</v>
      </c>
      <c r="E855">
        <f t="shared" si="13"/>
        <v>7</v>
      </c>
    </row>
    <row r="856" spans="1:5" hidden="1">
      <c r="A856" s="6" t="s">
        <v>2425</v>
      </c>
      <c r="B856" s="6" t="s">
        <v>2426</v>
      </c>
      <c r="C856" s="6" t="s">
        <v>2427</v>
      </c>
      <c r="D856" s="6" t="s">
        <v>32</v>
      </c>
      <c r="E856">
        <f t="shared" si="13"/>
        <v>7</v>
      </c>
    </row>
    <row r="857" spans="1:5" hidden="1">
      <c r="A857" s="6" t="s">
        <v>2428</v>
      </c>
      <c r="B857" s="6" t="s">
        <v>2429</v>
      </c>
      <c r="C857" s="6" t="s">
        <v>2430</v>
      </c>
      <c r="D857" s="6" t="s">
        <v>32</v>
      </c>
      <c r="E857">
        <f t="shared" si="13"/>
        <v>7</v>
      </c>
    </row>
    <row r="858" spans="1:5" hidden="1">
      <c r="A858" s="6" t="s">
        <v>2431</v>
      </c>
      <c r="B858" s="6" t="s">
        <v>2432</v>
      </c>
      <c r="C858" s="6" t="s">
        <v>2433</v>
      </c>
      <c r="D858" s="6" t="s">
        <v>32</v>
      </c>
      <c r="E858">
        <f t="shared" si="13"/>
        <v>7</v>
      </c>
    </row>
    <row r="859" spans="1:5" hidden="1">
      <c r="A859" s="6" t="s">
        <v>2434</v>
      </c>
      <c r="B859" s="6" t="s">
        <v>2435</v>
      </c>
      <c r="C859" s="6" t="s">
        <v>2436</v>
      </c>
      <c r="D859" s="6" t="s">
        <v>32</v>
      </c>
      <c r="E859">
        <f t="shared" si="13"/>
        <v>7</v>
      </c>
    </row>
    <row r="860" spans="1:5">
      <c r="A860" s="6" t="s">
        <v>2437</v>
      </c>
      <c r="B860" s="6" t="s">
        <v>2438</v>
      </c>
      <c r="C860" s="6" t="s">
        <v>2439</v>
      </c>
      <c r="D860" s="6" t="s">
        <v>97</v>
      </c>
      <c r="E860">
        <f t="shared" si="13"/>
        <v>5</v>
      </c>
    </row>
    <row r="861" spans="1:5" hidden="1">
      <c r="A861" s="6" t="s">
        <v>2440</v>
      </c>
      <c r="B861" s="6" t="s">
        <v>2441</v>
      </c>
      <c r="C861" s="6" t="s">
        <v>2442</v>
      </c>
      <c r="D861" s="6" t="s">
        <v>32</v>
      </c>
      <c r="E861">
        <f t="shared" si="13"/>
        <v>7</v>
      </c>
    </row>
    <row r="862" spans="1:5" hidden="1">
      <c r="A862" s="6" t="s">
        <v>2443</v>
      </c>
      <c r="B862" s="6" t="s">
        <v>2444</v>
      </c>
      <c r="C862" s="6" t="s">
        <v>2445</v>
      </c>
      <c r="D862" s="6" t="s">
        <v>32</v>
      </c>
      <c r="E862">
        <f t="shared" si="13"/>
        <v>7</v>
      </c>
    </row>
    <row r="863" spans="1:5" hidden="1">
      <c r="A863" s="6" t="s">
        <v>2446</v>
      </c>
      <c r="B863" s="6" t="s">
        <v>2447</v>
      </c>
      <c r="C863" s="6" t="s">
        <v>2448</v>
      </c>
      <c r="D863" s="6" t="s">
        <v>32</v>
      </c>
      <c r="E863">
        <f t="shared" si="13"/>
        <v>7</v>
      </c>
    </row>
    <row r="864" spans="1:5" hidden="1">
      <c r="A864" s="6" t="s">
        <v>2449</v>
      </c>
      <c r="B864" s="6" t="s">
        <v>2450</v>
      </c>
      <c r="C864" s="6" t="s">
        <v>2451</v>
      </c>
      <c r="D864" s="6" t="s">
        <v>32</v>
      </c>
      <c r="E864">
        <f t="shared" si="13"/>
        <v>7</v>
      </c>
    </row>
    <row r="865" spans="1:5" hidden="1">
      <c r="A865" s="6" t="s">
        <v>2452</v>
      </c>
      <c r="B865" s="6" t="s">
        <v>2453</v>
      </c>
      <c r="C865" s="6" t="s">
        <v>2454</v>
      </c>
      <c r="D865" s="6" t="s">
        <v>32</v>
      </c>
      <c r="E865">
        <f t="shared" si="13"/>
        <v>7</v>
      </c>
    </row>
    <row r="866" spans="1:5">
      <c r="A866" s="6" t="s">
        <v>2455</v>
      </c>
      <c r="B866" s="6" t="s">
        <v>2456</v>
      </c>
      <c r="C866" s="6" t="s">
        <v>2457</v>
      </c>
      <c r="D866" s="6" t="s">
        <v>97</v>
      </c>
      <c r="E866">
        <f t="shared" si="13"/>
        <v>5</v>
      </c>
    </row>
    <row r="867" spans="1:5" hidden="1">
      <c r="A867" s="6" t="s">
        <v>2458</v>
      </c>
      <c r="B867" s="6" t="s">
        <v>2459</v>
      </c>
      <c r="C867" s="6" t="s">
        <v>2460</v>
      </c>
      <c r="D867" s="6" t="s">
        <v>32</v>
      </c>
      <c r="E867">
        <f t="shared" si="13"/>
        <v>7</v>
      </c>
    </row>
    <row r="868" spans="1:5" hidden="1">
      <c r="A868" s="6" t="s">
        <v>2461</v>
      </c>
      <c r="B868" s="6" t="s">
        <v>2462</v>
      </c>
      <c r="C868" s="6" t="s">
        <v>2463</v>
      </c>
      <c r="D868" s="6" t="s">
        <v>32</v>
      </c>
      <c r="E868">
        <f t="shared" si="13"/>
        <v>7</v>
      </c>
    </row>
    <row r="869" spans="1:5">
      <c r="A869" s="6" t="s">
        <v>2464</v>
      </c>
      <c r="B869" s="6" t="s">
        <v>2465</v>
      </c>
      <c r="C869" s="6" t="s">
        <v>2466</v>
      </c>
      <c r="D869" s="6" t="s">
        <v>97</v>
      </c>
      <c r="E869">
        <f t="shared" si="13"/>
        <v>5</v>
      </c>
    </row>
    <row r="870" spans="1:5" hidden="1">
      <c r="A870" s="6" t="s">
        <v>2467</v>
      </c>
      <c r="B870" s="6" t="s">
        <v>2468</v>
      </c>
      <c r="C870" s="6" t="s">
        <v>2469</v>
      </c>
      <c r="D870" s="6" t="s">
        <v>32</v>
      </c>
      <c r="E870">
        <f t="shared" si="13"/>
        <v>7</v>
      </c>
    </row>
    <row r="871" spans="1:5" hidden="1">
      <c r="A871" s="6" t="s">
        <v>2470</v>
      </c>
      <c r="B871" s="6" t="s">
        <v>2471</v>
      </c>
      <c r="C871" s="6" t="s">
        <v>2472</v>
      </c>
      <c r="D871" s="6" t="s">
        <v>32</v>
      </c>
      <c r="E871">
        <f t="shared" si="13"/>
        <v>7</v>
      </c>
    </row>
    <row r="872" spans="1:5">
      <c r="A872" s="6" t="s">
        <v>2473</v>
      </c>
      <c r="B872" s="6" t="s">
        <v>2474</v>
      </c>
      <c r="C872" s="6" t="s">
        <v>2475</v>
      </c>
      <c r="D872" s="6" t="s">
        <v>97</v>
      </c>
      <c r="E872">
        <f t="shared" si="13"/>
        <v>5</v>
      </c>
    </row>
    <row r="873" spans="1:5" hidden="1">
      <c r="A873" s="6" t="s">
        <v>2476</v>
      </c>
      <c r="B873" s="6" t="s">
        <v>2474</v>
      </c>
      <c r="C873" s="6" t="s">
        <v>2477</v>
      </c>
      <c r="D873" s="6" t="s">
        <v>32</v>
      </c>
      <c r="E873">
        <f t="shared" si="13"/>
        <v>7</v>
      </c>
    </row>
    <row r="874" spans="1:5">
      <c r="A874" s="6" t="s">
        <v>2478</v>
      </c>
      <c r="B874" s="6" t="s">
        <v>2479</v>
      </c>
      <c r="C874" s="6" t="s">
        <v>2480</v>
      </c>
      <c r="D874" s="6" t="s">
        <v>97</v>
      </c>
      <c r="E874">
        <f t="shared" si="13"/>
        <v>5</v>
      </c>
    </row>
    <row r="875" spans="1:5" hidden="1">
      <c r="A875" s="6" t="s">
        <v>2481</v>
      </c>
      <c r="B875" s="6" t="s">
        <v>2479</v>
      </c>
      <c r="C875" s="6" t="s">
        <v>2482</v>
      </c>
      <c r="D875" s="6" t="s">
        <v>32</v>
      </c>
      <c r="E875">
        <f t="shared" si="13"/>
        <v>7</v>
      </c>
    </row>
    <row r="876" spans="1:5">
      <c r="A876" s="6" t="s">
        <v>2483</v>
      </c>
      <c r="B876" s="6" t="s">
        <v>2484</v>
      </c>
      <c r="C876" s="6" t="s">
        <v>2485</v>
      </c>
      <c r="D876" s="6" t="s">
        <v>97</v>
      </c>
      <c r="E876">
        <f t="shared" si="13"/>
        <v>5</v>
      </c>
    </row>
    <row r="877" spans="1:5" hidden="1">
      <c r="A877" s="6" t="s">
        <v>2486</v>
      </c>
      <c r="B877" s="6" t="s">
        <v>2487</v>
      </c>
      <c r="C877" s="6" t="s">
        <v>2488</v>
      </c>
      <c r="D877" s="6" t="s">
        <v>32</v>
      </c>
      <c r="E877">
        <f t="shared" si="13"/>
        <v>7</v>
      </c>
    </row>
    <row r="878" spans="1:5" hidden="1">
      <c r="A878" s="6" t="s">
        <v>2489</v>
      </c>
      <c r="B878" s="6" t="s">
        <v>2490</v>
      </c>
      <c r="C878" s="6" t="s">
        <v>2491</v>
      </c>
      <c r="D878" s="6" t="s">
        <v>32</v>
      </c>
      <c r="E878">
        <f t="shared" si="13"/>
        <v>7</v>
      </c>
    </row>
    <row r="879" spans="1:5" hidden="1">
      <c r="A879" s="6" t="s">
        <v>2492</v>
      </c>
      <c r="B879" s="6" t="s">
        <v>2493</v>
      </c>
      <c r="C879" s="6" t="s">
        <v>2494</v>
      </c>
      <c r="D879" s="6" t="s">
        <v>32</v>
      </c>
      <c r="E879">
        <f t="shared" si="13"/>
        <v>7</v>
      </c>
    </row>
    <row r="880" spans="1:5" hidden="1">
      <c r="A880" s="6" t="s">
        <v>2495</v>
      </c>
      <c r="B880" s="6" t="s">
        <v>2496</v>
      </c>
      <c r="C880" s="6" t="s">
        <v>2497</v>
      </c>
      <c r="D880" s="6" t="s">
        <v>32</v>
      </c>
      <c r="E880">
        <f t="shared" si="13"/>
        <v>7</v>
      </c>
    </row>
    <row r="881" spans="1:5" hidden="1">
      <c r="A881" s="6" t="s">
        <v>2498</v>
      </c>
      <c r="B881" s="6" t="s">
        <v>2499</v>
      </c>
      <c r="C881" s="6" t="s">
        <v>2500</v>
      </c>
      <c r="D881" s="6" t="s">
        <v>32</v>
      </c>
      <c r="E881">
        <f t="shared" si="13"/>
        <v>7</v>
      </c>
    </row>
    <row r="882" spans="1:5">
      <c r="A882" s="6" t="s">
        <v>2501</v>
      </c>
      <c r="B882" s="6" t="s">
        <v>2502</v>
      </c>
      <c r="C882" s="6" t="s">
        <v>2503</v>
      </c>
      <c r="D882" s="6" t="s">
        <v>97</v>
      </c>
      <c r="E882">
        <f t="shared" si="13"/>
        <v>5</v>
      </c>
    </row>
    <row r="883" spans="1:5" hidden="1">
      <c r="A883" s="6" t="s">
        <v>2504</v>
      </c>
      <c r="B883" s="6" t="s">
        <v>2502</v>
      </c>
      <c r="C883" s="6" t="s">
        <v>2505</v>
      </c>
      <c r="D883" s="6" t="s">
        <v>32</v>
      </c>
      <c r="E883">
        <f t="shared" si="13"/>
        <v>7</v>
      </c>
    </row>
    <row r="884" spans="1:5">
      <c r="A884" s="6" t="s">
        <v>2506</v>
      </c>
      <c r="B884" s="6" t="s">
        <v>2507</v>
      </c>
      <c r="C884" s="6" t="s">
        <v>2508</v>
      </c>
      <c r="D884" s="6" t="s">
        <v>97</v>
      </c>
      <c r="E884">
        <f t="shared" si="13"/>
        <v>5</v>
      </c>
    </row>
    <row r="885" spans="1:5" hidden="1">
      <c r="A885" s="6" t="s">
        <v>2509</v>
      </c>
      <c r="B885" s="6" t="s">
        <v>2507</v>
      </c>
      <c r="C885" s="6" t="s">
        <v>2510</v>
      </c>
      <c r="D885" s="6" t="s">
        <v>32</v>
      </c>
      <c r="E885">
        <f t="shared" si="13"/>
        <v>7</v>
      </c>
    </row>
    <row r="886" spans="1:5">
      <c r="A886" s="6" t="s">
        <v>2511</v>
      </c>
      <c r="B886" s="6" t="s">
        <v>2512</v>
      </c>
      <c r="C886" s="6" t="s">
        <v>2513</v>
      </c>
      <c r="D886" s="6" t="s">
        <v>97</v>
      </c>
      <c r="E886">
        <f t="shared" si="13"/>
        <v>5</v>
      </c>
    </row>
    <row r="887" spans="1:5" hidden="1">
      <c r="A887" s="6" t="s">
        <v>2514</v>
      </c>
      <c r="B887" s="6" t="s">
        <v>99</v>
      </c>
      <c r="C887" s="6" t="s">
        <v>2515</v>
      </c>
      <c r="D887" s="6" t="s">
        <v>32</v>
      </c>
      <c r="E887">
        <f t="shared" si="13"/>
        <v>7</v>
      </c>
    </row>
    <row r="888" spans="1:5" hidden="1">
      <c r="A888" s="6" t="s">
        <v>2516</v>
      </c>
      <c r="B888" s="6" t="s">
        <v>102</v>
      </c>
      <c r="C888" s="6" t="s">
        <v>2517</v>
      </c>
      <c r="D888" s="6" t="s">
        <v>32</v>
      </c>
      <c r="E888">
        <f t="shared" si="13"/>
        <v>7</v>
      </c>
    </row>
    <row r="889" spans="1:5" hidden="1">
      <c r="A889" s="6" t="s">
        <v>2518</v>
      </c>
      <c r="B889" s="6" t="s">
        <v>105</v>
      </c>
      <c r="C889" s="6" t="s">
        <v>2519</v>
      </c>
      <c r="D889" s="6" t="s">
        <v>32</v>
      </c>
      <c r="E889">
        <f t="shared" si="13"/>
        <v>7</v>
      </c>
    </row>
    <row r="890" spans="1:5" hidden="1">
      <c r="A890" s="6" t="s">
        <v>2520</v>
      </c>
      <c r="B890" s="6" t="s">
        <v>2521</v>
      </c>
      <c r="C890" s="6" t="s">
        <v>2522</v>
      </c>
      <c r="D890" s="6" t="s">
        <v>32</v>
      </c>
      <c r="E890">
        <f t="shared" si="13"/>
        <v>7</v>
      </c>
    </row>
    <row r="891" spans="1:5" hidden="1">
      <c r="A891" s="6" t="s">
        <v>2523</v>
      </c>
      <c r="B891" s="6" t="s">
        <v>2524</v>
      </c>
      <c r="C891" s="6" t="s">
        <v>2525</v>
      </c>
      <c r="D891" s="6" t="s">
        <v>32</v>
      </c>
      <c r="E891">
        <f t="shared" si="13"/>
        <v>7</v>
      </c>
    </row>
    <row r="892" spans="1:5" hidden="1">
      <c r="A892" s="6" t="s">
        <v>2526</v>
      </c>
      <c r="B892" s="6" t="s">
        <v>2527</v>
      </c>
      <c r="C892" s="6" t="s">
        <v>2528</v>
      </c>
      <c r="D892" s="6" t="s">
        <v>32</v>
      </c>
      <c r="E892">
        <f t="shared" si="13"/>
        <v>7</v>
      </c>
    </row>
    <row r="893" spans="1:5" hidden="1">
      <c r="A893" s="6" t="s">
        <v>2529</v>
      </c>
      <c r="B893" s="6" t="s">
        <v>263</v>
      </c>
      <c r="C893" s="6" t="s">
        <v>2530</v>
      </c>
      <c r="D893" s="6" t="s">
        <v>32</v>
      </c>
      <c r="E893">
        <f t="shared" si="13"/>
        <v>7</v>
      </c>
    </row>
    <row r="894" spans="1:5" hidden="1">
      <c r="A894" s="6" t="s">
        <v>2531</v>
      </c>
      <c r="B894" s="6" t="s">
        <v>2532</v>
      </c>
      <c r="C894" s="6" t="s">
        <v>2533</v>
      </c>
      <c r="D894" s="6" t="s">
        <v>32</v>
      </c>
      <c r="E894">
        <f t="shared" si="13"/>
        <v>7</v>
      </c>
    </row>
    <row r="895" spans="1:5" hidden="1">
      <c r="A895" s="6" t="s">
        <v>2534</v>
      </c>
      <c r="B895" s="6" t="s">
        <v>126</v>
      </c>
      <c r="C895" s="6" t="s">
        <v>2535</v>
      </c>
      <c r="D895" s="6" t="s">
        <v>32</v>
      </c>
      <c r="E895">
        <f t="shared" si="13"/>
        <v>7</v>
      </c>
    </row>
    <row r="896" spans="1:5" hidden="1">
      <c r="A896" s="6" t="s">
        <v>2536</v>
      </c>
      <c r="B896" s="6" t="s">
        <v>2537</v>
      </c>
      <c r="C896" s="6" t="s">
        <v>2538</v>
      </c>
      <c r="D896" s="6" t="s">
        <v>32</v>
      </c>
      <c r="E896">
        <f t="shared" si="13"/>
        <v>7</v>
      </c>
    </row>
    <row r="897" spans="1:5">
      <c r="A897" s="6" t="s">
        <v>2539</v>
      </c>
      <c r="B897" s="6" t="s">
        <v>2540</v>
      </c>
      <c r="C897" s="6" t="s">
        <v>2541</v>
      </c>
      <c r="D897" s="6" t="s">
        <v>97</v>
      </c>
      <c r="E897">
        <f t="shared" si="13"/>
        <v>5</v>
      </c>
    </row>
    <row r="898" spans="1:5" hidden="1">
      <c r="A898" s="6" t="s">
        <v>2542</v>
      </c>
      <c r="B898" s="6" t="s">
        <v>2543</v>
      </c>
      <c r="C898" s="6" t="s">
        <v>2544</v>
      </c>
      <c r="D898" s="6" t="s">
        <v>32</v>
      </c>
      <c r="E898">
        <f t="shared" si="13"/>
        <v>7</v>
      </c>
    </row>
    <row r="899" spans="1:5" hidden="1">
      <c r="A899" s="6" t="s">
        <v>2545</v>
      </c>
      <c r="B899" s="6" t="s">
        <v>2546</v>
      </c>
      <c r="C899" s="6" t="s">
        <v>2547</v>
      </c>
      <c r="D899" s="6" t="s">
        <v>32</v>
      </c>
      <c r="E899">
        <f t="shared" ref="E899:E962" si="14">LEN(A899)</f>
        <v>7</v>
      </c>
    </row>
    <row r="900" spans="1:5" hidden="1">
      <c r="A900" s="6" t="s">
        <v>2548</v>
      </c>
      <c r="B900" s="6" t="s">
        <v>2549</v>
      </c>
      <c r="C900" s="6" t="s">
        <v>2550</v>
      </c>
      <c r="D900" s="6" t="s">
        <v>32</v>
      </c>
      <c r="E900">
        <f t="shared" si="14"/>
        <v>7</v>
      </c>
    </row>
    <row r="901" spans="1:5" hidden="1">
      <c r="A901" s="6" t="s">
        <v>2551</v>
      </c>
      <c r="B901" s="6" t="s">
        <v>2552</v>
      </c>
      <c r="C901" s="6" t="s">
        <v>2553</v>
      </c>
      <c r="D901" s="6" t="s">
        <v>32</v>
      </c>
      <c r="E901">
        <f t="shared" si="14"/>
        <v>7</v>
      </c>
    </row>
    <row r="902" spans="1:5">
      <c r="A902" s="6" t="s">
        <v>2554</v>
      </c>
      <c r="B902" s="6" t="s">
        <v>2555</v>
      </c>
      <c r="C902" s="6" t="s">
        <v>2556</v>
      </c>
      <c r="D902" s="6" t="s">
        <v>97</v>
      </c>
      <c r="E902">
        <f t="shared" si="14"/>
        <v>5</v>
      </c>
    </row>
    <row r="903" spans="1:5" hidden="1">
      <c r="A903" s="6" t="s">
        <v>2557</v>
      </c>
      <c r="B903" s="6" t="s">
        <v>2558</v>
      </c>
      <c r="C903" s="6" t="s">
        <v>2559</v>
      </c>
      <c r="D903" s="6" t="s">
        <v>32</v>
      </c>
      <c r="E903">
        <f t="shared" si="14"/>
        <v>7</v>
      </c>
    </row>
    <row r="904" spans="1:5" hidden="1">
      <c r="A904" s="6" t="s">
        <v>2560</v>
      </c>
      <c r="B904" s="6" t="s">
        <v>2561</v>
      </c>
      <c r="C904" s="6" t="s">
        <v>2562</v>
      </c>
      <c r="D904" s="6" t="s">
        <v>32</v>
      </c>
      <c r="E904">
        <f t="shared" si="14"/>
        <v>7</v>
      </c>
    </row>
    <row r="905" spans="1:5" hidden="1">
      <c r="A905" s="6" t="s">
        <v>2563</v>
      </c>
      <c r="B905" s="6" t="s">
        <v>2564</v>
      </c>
      <c r="C905" s="6" t="s">
        <v>2565</v>
      </c>
      <c r="D905" s="6" t="s">
        <v>32</v>
      </c>
      <c r="E905">
        <f t="shared" si="14"/>
        <v>7</v>
      </c>
    </row>
    <row r="906" spans="1:5" hidden="1">
      <c r="A906" s="6" t="s">
        <v>2566</v>
      </c>
      <c r="B906" s="6" t="s">
        <v>2567</v>
      </c>
      <c r="C906" s="6" t="s">
        <v>2568</v>
      </c>
      <c r="D906" s="6" t="s">
        <v>32</v>
      </c>
      <c r="E906">
        <f t="shared" si="14"/>
        <v>7</v>
      </c>
    </row>
    <row r="907" spans="1:5">
      <c r="A907" s="6" t="s">
        <v>2569</v>
      </c>
      <c r="B907" s="6" t="s">
        <v>2570</v>
      </c>
      <c r="C907" s="6" t="s">
        <v>2571</v>
      </c>
      <c r="D907" s="6" t="s">
        <v>97</v>
      </c>
      <c r="E907">
        <f t="shared" si="14"/>
        <v>5</v>
      </c>
    </row>
    <row r="908" spans="1:5" hidden="1">
      <c r="A908" s="6" t="s">
        <v>2572</v>
      </c>
      <c r="B908" s="6" t="s">
        <v>2570</v>
      </c>
      <c r="C908" s="6" t="s">
        <v>2573</v>
      </c>
      <c r="D908" s="6" t="s">
        <v>32</v>
      </c>
      <c r="E908">
        <f t="shared" si="14"/>
        <v>7</v>
      </c>
    </row>
    <row r="909" spans="1:5" hidden="1">
      <c r="A909" s="6" t="s">
        <v>2572</v>
      </c>
      <c r="B909" s="6" t="s">
        <v>2570</v>
      </c>
      <c r="C909" s="6" t="s">
        <v>2573</v>
      </c>
      <c r="D909" s="6" t="s">
        <v>32</v>
      </c>
      <c r="E909">
        <f t="shared" si="14"/>
        <v>7</v>
      </c>
    </row>
    <row r="910" spans="1:5">
      <c r="A910" s="6" t="s">
        <v>2574</v>
      </c>
      <c r="B910" s="6" t="s">
        <v>2575</v>
      </c>
      <c r="C910" s="6" t="s">
        <v>2576</v>
      </c>
      <c r="D910" s="6" t="s">
        <v>93</v>
      </c>
      <c r="E910" s="21">
        <f t="shared" si="14"/>
        <v>3</v>
      </c>
    </row>
    <row r="911" spans="1:5">
      <c r="A911" s="6" t="s">
        <v>2577</v>
      </c>
      <c r="B911" s="6" t="s">
        <v>2578</v>
      </c>
      <c r="C911" s="6" t="s">
        <v>2579</v>
      </c>
      <c r="D911" s="6" t="s">
        <v>97</v>
      </c>
      <c r="E911">
        <f t="shared" si="14"/>
        <v>5</v>
      </c>
    </row>
    <row r="912" spans="1:5" hidden="1">
      <c r="A912" s="6" t="s">
        <v>2580</v>
      </c>
      <c r="B912" s="6" t="s">
        <v>99</v>
      </c>
      <c r="C912" s="6" t="s">
        <v>2581</v>
      </c>
      <c r="D912" s="6" t="s">
        <v>32</v>
      </c>
      <c r="E912">
        <f t="shared" si="14"/>
        <v>7</v>
      </c>
    </row>
    <row r="913" spans="1:5" hidden="1">
      <c r="A913" s="6" t="s">
        <v>2582</v>
      </c>
      <c r="B913" s="6" t="s">
        <v>102</v>
      </c>
      <c r="C913" s="6" t="s">
        <v>2583</v>
      </c>
      <c r="D913" s="6" t="s">
        <v>32</v>
      </c>
      <c r="E913">
        <f t="shared" si="14"/>
        <v>7</v>
      </c>
    </row>
    <row r="914" spans="1:5" hidden="1">
      <c r="A914" s="6" t="s">
        <v>2584</v>
      </c>
      <c r="B914" s="6" t="s">
        <v>105</v>
      </c>
      <c r="C914" s="6" t="s">
        <v>2585</v>
      </c>
      <c r="D914" s="6" t="s">
        <v>32</v>
      </c>
      <c r="E914">
        <f t="shared" si="14"/>
        <v>7</v>
      </c>
    </row>
    <row r="915" spans="1:5" hidden="1">
      <c r="A915" s="6" t="s">
        <v>2586</v>
      </c>
      <c r="B915" s="6" t="s">
        <v>2587</v>
      </c>
      <c r="C915" s="6" t="s">
        <v>2588</v>
      </c>
      <c r="D915" s="6" t="s">
        <v>32</v>
      </c>
      <c r="E915">
        <f t="shared" si="14"/>
        <v>7</v>
      </c>
    </row>
    <row r="916" spans="1:5" hidden="1">
      <c r="A916" s="6" t="s">
        <v>2589</v>
      </c>
      <c r="B916" s="6" t="s">
        <v>2590</v>
      </c>
      <c r="C916" s="6" t="s">
        <v>2591</v>
      </c>
      <c r="D916" s="6" t="s">
        <v>32</v>
      </c>
      <c r="E916">
        <f t="shared" si="14"/>
        <v>7</v>
      </c>
    </row>
    <row r="917" spans="1:5" hidden="1">
      <c r="A917" s="6" t="s">
        <v>2592</v>
      </c>
      <c r="B917" s="6" t="s">
        <v>2593</v>
      </c>
      <c r="C917" s="6" t="s">
        <v>2594</v>
      </c>
      <c r="D917" s="6" t="s">
        <v>32</v>
      </c>
      <c r="E917">
        <f t="shared" si="14"/>
        <v>7</v>
      </c>
    </row>
    <row r="918" spans="1:5" hidden="1">
      <c r="A918" s="6" t="s">
        <v>2595</v>
      </c>
      <c r="B918" s="6" t="s">
        <v>2596</v>
      </c>
      <c r="C918" s="6" t="s">
        <v>2597</v>
      </c>
      <c r="D918" s="6" t="s">
        <v>32</v>
      </c>
      <c r="E918">
        <f t="shared" si="14"/>
        <v>7</v>
      </c>
    </row>
    <row r="919" spans="1:5" hidden="1">
      <c r="A919" s="6" t="s">
        <v>2598</v>
      </c>
      <c r="B919" s="6" t="s">
        <v>2599</v>
      </c>
      <c r="C919" s="6" t="s">
        <v>2600</v>
      </c>
      <c r="D919" s="6" t="s">
        <v>32</v>
      </c>
      <c r="E919">
        <f t="shared" si="14"/>
        <v>7</v>
      </c>
    </row>
    <row r="920" spans="1:5" hidden="1">
      <c r="A920" s="6" t="s">
        <v>2601</v>
      </c>
      <c r="B920" s="6" t="s">
        <v>2602</v>
      </c>
      <c r="C920" s="6" t="s">
        <v>2603</v>
      </c>
      <c r="D920" s="6" t="s">
        <v>32</v>
      </c>
      <c r="E920">
        <f t="shared" si="14"/>
        <v>7</v>
      </c>
    </row>
    <row r="921" spans="1:5" hidden="1">
      <c r="A921" s="6" t="s">
        <v>2604</v>
      </c>
      <c r="B921" s="6" t="s">
        <v>2605</v>
      </c>
      <c r="C921" s="6" t="s">
        <v>2606</v>
      </c>
      <c r="D921" s="6" t="s">
        <v>32</v>
      </c>
      <c r="E921">
        <f t="shared" si="14"/>
        <v>7</v>
      </c>
    </row>
    <row r="922" spans="1:5">
      <c r="A922" s="6" t="s">
        <v>2607</v>
      </c>
      <c r="B922" s="6" t="s">
        <v>2608</v>
      </c>
      <c r="C922" s="6" t="s">
        <v>2609</v>
      </c>
      <c r="D922" s="6" t="s">
        <v>97</v>
      </c>
      <c r="E922">
        <f t="shared" si="14"/>
        <v>5</v>
      </c>
    </row>
    <row r="923" spans="1:5" hidden="1">
      <c r="A923" s="6" t="s">
        <v>2610</v>
      </c>
      <c r="B923" s="6" t="s">
        <v>2608</v>
      </c>
      <c r="C923" s="6" t="s">
        <v>2611</v>
      </c>
      <c r="D923" s="6" t="s">
        <v>32</v>
      </c>
      <c r="E923">
        <f t="shared" si="14"/>
        <v>7</v>
      </c>
    </row>
    <row r="924" spans="1:5">
      <c r="A924" s="6" t="s">
        <v>2612</v>
      </c>
      <c r="B924" s="6" t="s">
        <v>2613</v>
      </c>
      <c r="C924" s="6" t="s">
        <v>2614</v>
      </c>
      <c r="D924" s="6" t="s">
        <v>97</v>
      </c>
      <c r="E924">
        <f t="shared" si="14"/>
        <v>5</v>
      </c>
    </row>
    <row r="925" spans="1:5" hidden="1">
      <c r="A925" s="6" t="s">
        <v>2615</v>
      </c>
      <c r="B925" s="6" t="s">
        <v>2616</v>
      </c>
      <c r="C925" s="6" t="s">
        <v>2617</v>
      </c>
      <c r="D925" s="6" t="s">
        <v>32</v>
      </c>
      <c r="E925">
        <f t="shared" si="14"/>
        <v>7</v>
      </c>
    </row>
    <row r="926" spans="1:5" hidden="1">
      <c r="A926" s="6" t="s">
        <v>2618</v>
      </c>
      <c r="B926" s="6" t="s">
        <v>2619</v>
      </c>
      <c r="C926" s="6" t="s">
        <v>2620</v>
      </c>
      <c r="D926" s="6" t="s">
        <v>32</v>
      </c>
      <c r="E926">
        <f t="shared" si="14"/>
        <v>7</v>
      </c>
    </row>
    <row r="927" spans="1:5">
      <c r="A927" s="6" t="s">
        <v>2621</v>
      </c>
      <c r="B927" s="6" t="s">
        <v>2622</v>
      </c>
      <c r="C927" s="6" t="s">
        <v>2623</v>
      </c>
      <c r="D927" s="6" t="s">
        <v>97</v>
      </c>
      <c r="E927">
        <f t="shared" si="14"/>
        <v>5</v>
      </c>
    </row>
    <row r="928" spans="1:5" hidden="1">
      <c r="A928" s="6" t="s">
        <v>2624</v>
      </c>
      <c r="B928" s="6" t="s">
        <v>2622</v>
      </c>
      <c r="C928" s="6" t="s">
        <v>2625</v>
      </c>
      <c r="D928" s="6" t="s">
        <v>32</v>
      </c>
      <c r="E928">
        <f t="shared" si="14"/>
        <v>7</v>
      </c>
    </row>
    <row r="929" spans="1:5">
      <c r="A929" s="6" t="s">
        <v>2626</v>
      </c>
      <c r="B929" s="6" t="s">
        <v>2627</v>
      </c>
      <c r="C929" s="6" t="s">
        <v>2628</v>
      </c>
      <c r="D929" s="6" t="s">
        <v>97</v>
      </c>
      <c r="E929">
        <f t="shared" si="14"/>
        <v>5</v>
      </c>
    </row>
    <row r="930" spans="1:5" hidden="1">
      <c r="A930" s="6" t="s">
        <v>2629</v>
      </c>
      <c r="B930" s="6" t="s">
        <v>2627</v>
      </c>
      <c r="C930" s="6" t="s">
        <v>2630</v>
      </c>
      <c r="D930" s="6" t="s">
        <v>32</v>
      </c>
      <c r="E930">
        <f t="shared" si="14"/>
        <v>7</v>
      </c>
    </row>
    <row r="931" spans="1:5">
      <c r="A931" s="6" t="s">
        <v>2631</v>
      </c>
      <c r="B931" s="6" t="s">
        <v>2632</v>
      </c>
      <c r="C931" s="6" t="s">
        <v>2633</v>
      </c>
      <c r="D931" s="6" t="s">
        <v>97</v>
      </c>
      <c r="E931">
        <f t="shared" si="14"/>
        <v>5</v>
      </c>
    </row>
    <row r="932" spans="1:5" hidden="1">
      <c r="A932" s="6" t="s">
        <v>2634</v>
      </c>
      <c r="B932" s="6" t="s">
        <v>2635</v>
      </c>
      <c r="C932" s="6" t="s">
        <v>2636</v>
      </c>
      <c r="D932" s="6" t="s">
        <v>32</v>
      </c>
      <c r="E932">
        <f t="shared" si="14"/>
        <v>7</v>
      </c>
    </row>
    <row r="933" spans="1:5" hidden="1">
      <c r="A933" s="6" t="s">
        <v>2637</v>
      </c>
      <c r="B933" s="6" t="s">
        <v>2638</v>
      </c>
      <c r="C933" s="6" t="s">
        <v>2639</v>
      </c>
      <c r="D933" s="6" t="s">
        <v>32</v>
      </c>
      <c r="E933">
        <f t="shared" si="14"/>
        <v>7</v>
      </c>
    </row>
    <row r="934" spans="1:5" hidden="1">
      <c r="A934" s="6" t="s">
        <v>2640</v>
      </c>
      <c r="B934" s="6" t="s">
        <v>2641</v>
      </c>
      <c r="C934" s="6" t="s">
        <v>2642</v>
      </c>
      <c r="D934" s="6" t="s">
        <v>32</v>
      </c>
      <c r="E934">
        <f t="shared" si="14"/>
        <v>7</v>
      </c>
    </row>
    <row r="935" spans="1:5" hidden="1">
      <c r="A935" s="6" t="s">
        <v>2643</v>
      </c>
      <c r="B935" s="6" t="s">
        <v>2644</v>
      </c>
      <c r="C935" s="6" t="s">
        <v>2645</v>
      </c>
      <c r="D935" s="6" t="s">
        <v>32</v>
      </c>
      <c r="E935">
        <f t="shared" si="14"/>
        <v>7</v>
      </c>
    </row>
    <row r="936" spans="1:5" hidden="1">
      <c r="A936" s="6" t="s">
        <v>2646</v>
      </c>
      <c r="B936" s="6" t="s">
        <v>2647</v>
      </c>
      <c r="C936" s="6" t="s">
        <v>2648</v>
      </c>
      <c r="D936" s="6" t="s">
        <v>32</v>
      </c>
      <c r="E936">
        <f t="shared" si="14"/>
        <v>7</v>
      </c>
    </row>
    <row r="937" spans="1:5" hidden="1">
      <c r="A937" s="6" t="s">
        <v>2649</v>
      </c>
      <c r="B937" s="6" t="s">
        <v>2650</v>
      </c>
      <c r="C937" s="6" t="s">
        <v>2651</v>
      </c>
      <c r="D937" s="6" t="s">
        <v>32</v>
      </c>
      <c r="E937">
        <f t="shared" si="14"/>
        <v>7</v>
      </c>
    </row>
    <row r="938" spans="1:5" hidden="1">
      <c r="A938" s="6" t="s">
        <v>2652</v>
      </c>
      <c r="B938" s="6" t="s">
        <v>2653</v>
      </c>
      <c r="C938" s="6" t="s">
        <v>2654</v>
      </c>
      <c r="D938" s="6" t="s">
        <v>32</v>
      </c>
      <c r="E938">
        <f t="shared" si="14"/>
        <v>7</v>
      </c>
    </row>
    <row r="939" spans="1:5" hidden="1">
      <c r="A939" s="6" t="s">
        <v>2655</v>
      </c>
      <c r="B939" s="6" t="s">
        <v>2656</v>
      </c>
      <c r="C939" s="6" t="s">
        <v>2657</v>
      </c>
      <c r="D939" s="6" t="s">
        <v>32</v>
      </c>
      <c r="E939">
        <f t="shared" si="14"/>
        <v>7</v>
      </c>
    </row>
    <row r="940" spans="1:5" hidden="1">
      <c r="A940" s="6" t="s">
        <v>2658</v>
      </c>
      <c r="B940" s="6" t="s">
        <v>2659</v>
      </c>
      <c r="C940" s="6" t="s">
        <v>2660</v>
      </c>
      <c r="D940" s="6" t="s">
        <v>32</v>
      </c>
      <c r="E940">
        <f t="shared" si="14"/>
        <v>7</v>
      </c>
    </row>
    <row r="941" spans="1:5" hidden="1">
      <c r="A941" s="6" t="s">
        <v>2661</v>
      </c>
      <c r="B941" s="6" t="s">
        <v>2662</v>
      </c>
      <c r="C941" s="6" t="s">
        <v>2663</v>
      </c>
      <c r="D941" s="6" t="s">
        <v>32</v>
      </c>
      <c r="E941">
        <f t="shared" si="14"/>
        <v>7</v>
      </c>
    </row>
    <row r="942" spans="1:5" hidden="1">
      <c r="A942" s="6" t="s">
        <v>2664</v>
      </c>
      <c r="B942" s="6" t="s">
        <v>2665</v>
      </c>
      <c r="C942" s="6" t="s">
        <v>2666</v>
      </c>
      <c r="D942" s="6" t="s">
        <v>32</v>
      </c>
      <c r="E942">
        <f t="shared" si="14"/>
        <v>7</v>
      </c>
    </row>
    <row r="943" spans="1:5" hidden="1">
      <c r="A943" s="6" t="s">
        <v>2667</v>
      </c>
      <c r="B943" s="6" t="s">
        <v>2668</v>
      </c>
      <c r="C943" s="6" t="s">
        <v>2669</v>
      </c>
      <c r="D943" s="6" t="s">
        <v>32</v>
      </c>
      <c r="E943">
        <f t="shared" si="14"/>
        <v>7</v>
      </c>
    </row>
    <row r="944" spans="1:5" hidden="1">
      <c r="A944" s="6" t="s">
        <v>2670</v>
      </c>
      <c r="B944" s="6" t="s">
        <v>2671</v>
      </c>
      <c r="C944" s="6" t="s">
        <v>2672</v>
      </c>
      <c r="D944" s="6" t="s">
        <v>32</v>
      </c>
      <c r="E944">
        <f t="shared" si="14"/>
        <v>7</v>
      </c>
    </row>
    <row r="945" spans="1:5" hidden="1">
      <c r="A945" s="6" t="s">
        <v>2673</v>
      </c>
      <c r="B945" s="6" t="s">
        <v>2674</v>
      </c>
      <c r="C945" s="6" t="s">
        <v>2675</v>
      </c>
      <c r="D945" s="6" t="s">
        <v>32</v>
      </c>
      <c r="E945">
        <f t="shared" si="14"/>
        <v>7</v>
      </c>
    </row>
    <row r="946" spans="1:5" hidden="1">
      <c r="A946" s="6" t="s">
        <v>2676</v>
      </c>
      <c r="B946" s="6" t="s">
        <v>2677</v>
      </c>
      <c r="C946" s="6" t="s">
        <v>2678</v>
      </c>
      <c r="D946" s="6" t="s">
        <v>32</v>
      </c>
      <c r="E946">
        <f t="shared" si="14"/>
        <v>7</v>
      </c>
    </row>
    <row r="947" spans="1:5">
      <c r="A947" s="6" t="s">
        <v>2679</v>
      </c>
      <c r="B947" s="6" t="s">
        <v>2680</v>
      </c>
      <c r="C947" s="6" t="s">
        <v>2681</v>
      </c>
      <c r="D947" s="6" t="s">
        <v>97</v>
      </c>
      <c r="E947">
        <f t="shared" si="14"/>
        <v>5</v>
      </c>
    </row>
    <row r="948" spans="1:5" hidden="1">
      <c r="A948" s="6" t="s">
        <v>2682</v>
      </c>
      <c r="B948" s="6" t="s">
        <v>2635</v>
      </c>
      <c r="C948" s="6" t="s">
        <v>2683</v>
      </c>
      <c r="D948" s="6" t="s">
        <v>32</v>
      </c>
      <c r="E948">
        <f t="shared" si="14"/>
        <v>7</v>
      </c>
    </row>
    <row r="949" spans="1:5" hidden="1">
      <c r="A949" s="6" t="s">
        <v>2684</v>
      </c>
      <c r="B949" s="6" t="s">
        <v>2638</v>
      </c>
      <c r="C949" s="6" t="s">
        <v>2685</v>
      </c>
      <c r="D949" s="6" t="s">
        <v>32</v>
      </c>
      <c r="E949">
        <f t="shared" si="14"/>
        <v>7</v>
      </c>
    </row>
    <row r="950" spans="1:5" hidden="1">
      <c r="A950" s="6" t="s">
        <v>2686</v>
      </c>
      <c r="B950" s="6" t="s">
        <v>2687</v>
      </c>
      <c r="C950" s="6" t="s">
        <v>2688</v>
      </c>
      <c r="D950" s="6" t="s">
        <v>32</v>
      </c>
      <c r="E950">
        <f t="shared" si="14"/>
        <v>7</v>
      </c>
    </row>
    <row r="951" spans="1:5">
      <c r="A951" s="13" t="s">
        <v>2689</v>
      </c>
      <c r="B951" s="13" t="s">
        <v>2690</v>
      </c>
      <c r="C951" s="6" t="s">
        <v>2691</v>
      </c>
      <c r="D951" s="6" t="s">
        <v>97</v>
      </c>
      <c r="E951">
        <f t="shared" si="14"/>
        <v>5</v>
      </c>
    </row>
    <row r="952" spans="1:5">
      <c r="A952" s="6" t="s">
        <v>2692</v>
      </c>
      <c r="B952" s="6" t="s">
        <v>2693</v>
      </c>
      <c r="C952" s="6" t="s">
        <v>2694</v>
      </c>
      <c r="D952" s="6" t="s">
        <v>97</v>
      </c>
      <c r="E952">
        <f t="shared" si="14"/>
        <v>5</v>
      </c>
    </row>
    <row r="953" spans="1:5" hidden="1">
      <c r="A953" s="6" t="s">
        <v>2695</v>
      </c>
      <c r="B953" s="6" t="s">
        <v>2696</v>
      </c>
      <c r="C953" s="6" t="s">
        <v>2697</v>
      </c>
      <c r="D953" s="6" t="s">
        <v>32</v>
      </c>
      <c r="E953">
        <f t="shared" si="14"/>
        <v>7</v>
      </c>
    </row>
    <row r="954" spans="1:5" hidden="1">
      <c r="A954" s="6" t="s">
        <v>2698</v>
      </c>
      <c r="B954" s="6" t="s">
        <v>2699</v>
      </c>
      <c r="C954" s="6" t="s">
        <v>2700</v>
      </c>
      <c r="D954" s="6" t="s">
        <v>32</v>
      </c>
      <c r="E954">
        <f t="shared" si="14"/>
        <v>7</v>
      </c>
    </row>
    <row r="955" spans="1:5" hidden="1">
      <c r="A955" s="6" t="s">
        <v>2701</v>
      </c>
      <c r="B955" s="6" t="s">
        <v>2702</v>
      </c>
      <c r="C955" s="6" t="s">
        <v>2703</v>
      </c>
      <c r="D955" s="6" t="s">
        <v>32</v>
      </c>
      <c r="E955">
        <f t="shared" si="14"/>
        <v>7</v>
      </c>
    </row>
    <row r="956" spans="1:5" hidden="1">
      <c r="A956" s="6" t="s">
        <v>2704</v>
      </c>
      <c r="B956" s="6" t="s">
        <v>2705</v>
      </c>
      <c r="C956" s="6" t="s">
        <v>2706</v>
      </c>
      <c r="D956" s="6" t="s">
        <v>32</v>
      </c>
      <c r="E956">
        <f t="shared" si="14"/>
        <v>7</v>
      </c>
    </row>
    <row r="957" spans="1:5" hidden="1">
      <c r="A957" s="6" t="s">
        <v>2707</v>
      </c>
      <c r="B957" s="6" t="s">
        <v>2708</v>
      </c>
      <c r="C957" s="6" t="s">
        <v>2709</v>
      </c>
      <c r="D957" s="6" t="s">
        <v>32</v>
      </c>
      <c r="E957">
        <f t="shared" si="14"/>
        <v>7</v>
      </c>
    </row>
    <row r="958" spans="1:5">
      <c r="A958" s="6" t="s">
        <v>2710</v>
      </c>
      <c r="B958" s="6" t="s">
        <v>2711</v>
      </c>
      <c r="C958" s="6" t="s">
        <v>2712</v>
      </c>
      <c r="D958" s="6" t="s">
        <v>97</v>
      </c>
      <c r="E958">
        <f t="shared" si="14"/>
        <v>5</v>
      </c>
    </row>
    <row r="959" spans="1:5" hidden="1">
      <c r="A959" s="6" t="s">
        <v>2713</v>
      </c>
      <c r="B959" s="6" t="s">
        <v>2714</v>
      </c>
      <c r="C959" s="6" t="s">
        <v>2715</v>
      </c>
      <c r="D959" s="6" t="s">
        <v>32</v>
      </c>
      <c r="E959">
        <f t="shared" si="14"/>
        <v>7</v>
      </c>
    </row>
    <row r="960" spans="1:5" hidden="1">
      <c r="A960" s="6" t="s">
        <v>2716</v>
      </c>
      <c r="B960" s="6" t="s">
        <v>2717</v>
      </c>
      <c r="C960" s="6" t="s">
        <v>2718</v>
      </c>
      <c r="D960" s="6" t="s">
        <v>32</v>
      </c>
      <c r="E960">
        <f t="shared" si="14"/>
        <v>7</v>
      </c>
    </row>
    <row r="961" spans="1:5" hidden="1">
      <c r="A961" s="6" t="s">
        <v>2719</v>
      </c>
      <c r="B961" s="6" t="s">
        <v>2720</v>
      </c>
      <c r="C961" s="6" t="s">
        <v>2721</v>
      </c>
      <c r="D961" s="6" t="s">
        <v>32</v>
      </c>
      <c r="E961">
        <f t="shared" si="14"/>
        <v>7</v>
      </c>
    </row>
    <row r="962" spans="1:5">
      <c r="A962" s="6" t="s">
        <v>2722</v>
      </c>
      <c r="B962" s="6" t="s">
        <v>2723</v>
      </c>
      <c r="C962" s="6" t="s">
        <v>2724</v>
      </c>
      <c r="D962" s="6" t="s">
        <v>97</v>
      </c>
      <c r="E962">
        <f t="shared" si="14"/>
        <v>5</v>
      </c>
    </row>
    <row r="963" spans="1:5" hidden="1">
      <c r="A963" s="6" t="s">
        <v>2725</v>
      </c>
      <c r="B963" s="6" t="s">
        <v>2635</v>
      </c>
      <c r="C963" s="6" t="s">
        <v>2726</v>
      </c>
      <c r="D963" s="6" t="s">
        <v>32</v>
      </c>
      <c r="E963">
        <f t="shared" ref="E963:E1026" si="15">LEN(A963)</f>
        <v>7</v>
      </c>
    </row>
    <row r="964" spans="1:5" hidden="1">
      <c r="A964" s="6" t="s">
        <v>2727</v>
      </c>
      <c r="B964" s="6" t="s">
        <v>2638</v>
      </c>
      <c r="C964" s="6" t="s">
        <v>2728</v>
      </c>
      <c r="D964" s="6" t="s">
        <v>32</v>
      </c>
      <c r="E964">
        <f t="shared" si="15"/>
        <v>7</v>
      </c>
    </row>
    <row r="965" spans="1:5" hidden="1">
      <c r="A965" s="6" t="s">
        <v>2729</v>
      </c>
      <c r="B965" s="6" t="s">
        <v>2730</v>
      </c>
      <c r="C965" s="6" t="s">
        <v>2731</v>
      </c>
      <c r="D965" s="6" t="s">
        <v>32</v>
      </c>
      <c r="E965">
        <f t="shared" si="15"/>
        <v>7</v>
      </c>
    </row>
    <row r="966" spans="1:5">
      <c r="A966" s="6" t="s">
        <v>2732</v>
      </c>
      <c r="B966" s="6" t="s">
        <v>2733</v>
      </c>
      <c r="C966" s="6" t="s">
        <v>2734</v>
      </c>
      <c r="D966" s="6" t="s">
        <v>97</v>
      </c>
      <c r="E966">
        <f t="shared" si="15"/>
        <v>5</v>
      </c>
    </row>
    <row r="967" spans="1:5" hidden="1">
      <c r="A967" s="6" t="s">
        <v>2735</v>
      </c>
      <c r="B967" s="6" t="s">
        <v>2635</v>
      </c>
      <c r="C967" s="6" t="s">
        <v>2736</v>
      </c>
      <c r="D967" s="6" t="s">
        <v>32</v>
      </c>
      <c r="E967">
        <f t="shared" si="15"/>
        <v>7</v>
      </c>
    </row>
    <row r="968" spans="1:5" hidden="1">
      <c r="A968" s="6" t="s">
        <v>2737</v>
      </c>
      <c r="B968" s="6" t="s">
        <v>2638</v>
      </c>
      <c r="C968" s="6" t="s">
        <v>2738</v>
      </c>
      <c r="D968" s="6" t="s">
        <v>32</v>
      </c>
      <c r="E968">
        <f t="shared" si="15"/>
        <v>7</v>
      </c>
    </row>
    <row r="969" spans="1:5" hidden="1">
      <c r="A969" s="6" t="s">
        <v>2739</v>
      </c>
      <c r="B969" s="6" t="s">
        <v>2740</v>
      </c>
      <c r="C969" s="6" t="s">
        <v>2741</v>
      </c>
      <c r="D969" s="6" t="s">
        <v>32</v>
      </c>
      <c r="E969">
        <f t="shared" si="15"/>
        <v>7</v>
      </c>
    </row>
    <row r="970" spans="1:5">
      <c r="A970" s="6" t="s">
        <v>2742</v>
      </c>
      <c r="B970" s="6" t="s">
        <v>2743</v>
      </c>
      <c r="C970" s="6" t="s">
        <v>2744</v>
      </c>
      <c r="D970" s="6" t="s">
        <v>97</v>
      </c>
      <c r="E970">
        <f t="shared" si="15"/>
        <v>5</v>
      </c>
    </row>
    <row r="971" spans="1:5" hidden="1">
      <c r="A971" s="6" t="s">
        <v>2745</v>
      </c>
      <c r="B971" s="6" t="s">
        <v>2696</v>
      </c>
      <c r="C971" s="6" t="s">
        <v>2746</v>
      </c>
      <c r="D971" s="6" t="s">
        <v>32</v>
      </c>
      <c r="E971">
        <f t="shared" si="15"/>
        <v>7</v>
      </c>
    </row>
    <row r="972" spans="1:5" hidden="1">
      <c r="A972" s="6" t="s">
        <v>2747</v>
      </c>
      <c r="B972" s="6" t="s">
        <v>2699</v>
      </c>
      <c r="C972" s="6" t="s">
        <v>2748</v>
      </c>
      <c r="D972" s="6" t="s">
        <v>32</v>
      </c>
      <c r="E972">
        <f t="shared" si="15"/>
        <v>7</v>
      </c>
    </row>
    <row r="973" spans="1:5" hidden="1">
      <c r="A973" s="6" t="s">
        <v>2749</v>
      </c>
      <c r="B973" s="6" t="s">
        <v>2702</v>
      </c>
      <c r="C973" s="6" t="s">
        <v>2750</v>
      </c>
      <c r="D973" s="6" t="s">
        <v>32</v>
      </c>
      <c r="E973">
        <f t="shared" si="15"/>
        <v>7</v>
      </c>
    </row>
    <row r="974" spans="1:5" hidden="1">
      <c r="A974" s="6" t="s">
        <v>2751</v>
      </c>
      <c r="B974" s="6" t="s">
        <v>2705</v>
      </c>
      <c r="C974" s="6" t="s">
        <v>2752</v>
      </c>
      <c r="D974" s="6" t="s">
        <v>32</v>
      </c>
      <c r="E974">
        <f t="shared" si="15"/>
        <v>7</v>
      </c>
    </row>
    <row r="975" spans="1:5" hidden="1">
      <c r="A975" s="6" t="s">
        <v>2753</v>
      </c>
      <c r="B975" s="6" t="s">
        <v>2754</v>
      </c>
      <c r="C975" s="6" t="s">
        <v>2755</v>
      </c>
      <c r="D975" s="6" t="s">
        <v>32</v>
      </c>
      <c r="E975">
        <f t="shared" si="15"/>
        <v>7</v>
      </c>
    </row>
    <row r="976" spans="1:5">
      <c r="A976" s="6" t="s">
        <v>2756</v>
      </c>
      <c r="B976" s="6" t="s">
        <v>2757</v>
      </c>
      <c r="C976" s="6" t="s">
        <v>2758</v>
      </c>
      <c r="D976" s="6" t="s">
        <v>97</v>
      </c>
      <c r="E976">
        <f t="shared" si="15"/>
        <v>5</v>
      </c>
    </row>
    <row r="977" spans="1:5" hidden="1">
      <c r="A977" s="6" t="s">
        <v>2759</v>
      </c>
      <c r="B977" s="6" t="s">
        <v>2714</v>
      </c>
      <c r="C977" s="6" t="s">
        <v>2760</v>
      </c>
      <c r="D977" s="6" t="s">
        <v>32</v>
      </c>
      <c r="E977">
        <f t="shared" si="15"/>
        <v>7</v>
      </c>
    </row>
    <row r="978" spans="1:5" hidden="1">
      <c r="A978" s="6" t="s">
        <v>2761</v>
      </c>
      <c r="B978" s="6" t="s">
        <v>2762</v>
      </c>
      <c r="C978" s="6" t="s">
        <v>2763</v>
      </c>
      <c r="D978" s="6" t="s">
        <v>32</v>
      </c>
      <c r="E978">
        <f t="shared" si="15"/>
        <v>7</v>
      </c>
    </row>
    <row r="979" spans="1:5">
      <c r="A979" s="6" t="s">
        <v>2764</v>
      </c>
      <c r="B979" s="6" t="s">
        <v>2765</v>
      </c>
      <c r="C979" s="6" t="s">
        <v>2766</v>
      </c>
      <c r="D979" s="6" t="s">
        <v>97</v>
      </c>
      <c r="E979">
        <f t="shared" si="15"/>
        <v>5</v>
      </c>
    </row>
    <row r="980" spans="1:5" hidden="1">
      <c r="A980" s="6" t="s">
        <v>2767</v>
      </c>
      <c r="B980" s="6" t="s">
        <v>2635</v>
      </c>
      <c r="C980" s="6" t="s">
        <v>2768</v>
      </c>
      <c r="D980" s="6" t="s">
        <v>32</v>
      </c>
      <c r="E980">
        <f t="shared" si="15"/>
        <v>7</v>
      </c>
    </row>
    <row r="981" spans="1:5" hidden="1">
      <c r="A981" s="6" t="s">
        <v>2769</v>
      </c>
      <c r="B981" s="6" t="s">
        <v>2638</v>
      </c>
      <c r="C981" s="6" t="s">
        <v>2770</v>
      </c>
      <c r="D981" s="6" t="s">
        <v>32</v>
      </c>
      <c r="E981">
        <f t="shared" si="15"/>
        <v>7</v>
      </c>
    </row>
    <row r="982" spans="1:5" hidden="1">
      <c r="A982" s="6" t="s">
        <v>2771</v>
      </c>
      <c r="B982" s="6" t="s">
        <v>2641</v>
      </c>
      <c r="C982" s="6" t="s">
        <v>2772</v>
      </c>
      <c r="D982" s="6" t="s">
        <v>32</v>
      </c>
      <c r="E982">
        <f t="shared" si="15"/>
        <v>7</v>
      </c>
    </row>
    <row r="983" spans="1:5" hidden="1">
      <c r="A983" s="6" t="s">
        <v>2773</v>
      </c>
      <c r="B983" s="6" t="s">
        <v>2644</v>
      </c>
      <c r="C983" s="6" t="s">
        <v>2774</v>
      </c>
      <c r="D983" s="6" t="s">
        <v>32</v>
      </c>
      <c r="E983">
        <f t="shared" si="15"/>
        <v>7</v>
      </c>
    </row>
    <row r="984" spans="1:5" hidden="1">
      <c r="A984" s="6" t="s">
        <v>2775</v>
      </c>
      <c r="B984" s="6" t="s">
        <v>2653</v>
      </c>
      <c r="C984" s="6" t="s">
        <v>2776</v>
      </c>
      <c r="D984" s="6" t="s">
        <v>32</v>
      </c>
      <c r="E984">
        <f t="shared" si="15"/>
        <v>7</v>
      </c>
    </row>
    <row r="985" spans="1:5" hidden="1">
      <c r="A985" s="6" t="s">
        <v>2777</v>
      </c>
      <c r="B985" s="6" t="s">
        <v>2659</v>
      </c>
      <c r="C985" s="6" t="s">
        <v>2778</v>
      </c>
      <c r="D985" s="6" t="s">
        <v>32</v>
      </c>
      <c r="E985">
        <f t="shared" si="15"/>
        <v>7</v>
      </c>
    </row>
    <row r="986" spans="1:5" hidden="1">
      <c r="A986" s="6" t="s">
        <v>2779</v>
      </c>
      <c r="B986" s="6" t="s">
        <v>2662</v>
      </c>
      <c r="C986" s="6" t="s">
        <v>2780</v>
      </c>
      <c r="D986" s="6" t="s">
        <v>32</v>
      </c>
      <c r="E986">
        <f t="shared" si="15"/>
        <v>7</v>
      </c>
    </row>
    <row r="987" spans="1:5" hidden="1">
      <c r="A987" s="6" t="s">
        <v>2781</v>
      </c>
      <c r="B987" s="6" t="s">
        <v>2782</v>
      </c>
      <c r="C987" s="6" t="s">
        <v>2783</v>
      </c>
      <c r="D987" s="6" t="s">
        <v>32</v>
      </c>
      <c r="E987">
        <f t="shared" si="15"/>
        <v>7</v>
      </c>
    </row>
    <row r="988" spans="1:5">
      <c r="A988" s="6" t="s">
        <v>2784</v>
      </c>
      <c r="B988" s="6" t="s">
        <v>2785</v>
      </c>
      <c r="C988" s="6" t="s">
        <v>2786</v>
      </c>
      <c r="D988" s="6" t="s">
        <v>97</v>
      </c>
      <c r="E988">
        <f t="shared" si="15"/>
        <v>5</v>
      </c>
    </row>
    <row r="989" spans="1:5" hidden="1">
      <c r="A989" s="6" t="s">
        <v>2787</v>
      </c>
      <c r="B989" s="6" t="s">
        <v>2785</v>
      </c>
      <c r="C989" s="6" t="s">
        <v>2788</v>
      </c>
      <c r="D989" s="6" t="s">
        <v>32</v>
      </c>
      <c r="E989">
        <f t="shared" si="15"/>
        <v>7</v>
      </c>
    </row>
    <row r="990" spans="1:5">
      <c r="A990" s="6" t="s">
        <v>2789</v>
      </c>
      <c r="B990" s="6" t="s">
        <v>2790</v>
      </c>
      <c r="C990" s="6" t="s">
        <v>2791</v>
      </c>
      <c r="D990" s="6" t="s">
        <v>93</v>
      </c>
      <c r="E990" s="21">
        <f t="shared" si="15"/>
        <v>3</v>
      </c>
    </row>
    <row r="991" spans="1:5">
      <c r="A991" s="6" t="s">
        <v>2792</v>
      </c>
      <c r="B991" s="6" t="s">
        <v>2793</v>
      </c>
      <c r="C991" s="6" t="s">
        <v>2794</v>
      </c>
      <c r="D991" s="6" t="s">
        <v>97</v>
      </c>
      <c r="E991">
        <f t="shared" si="15"/>
        <v>5</v>
      </c>
    </row>
    <row r="992" spans="1:5" hidden="1">
      <c r="A992" s="6" t="s">
        <v>2795</v>
      </c>
      <c r="B992" s="6" t="s">
        <v>99</v>
      </c>
      <c r="C992" s="6" t="s">
        <v>2796</v>
      </c>
      <c r="D992" s="6" t="s">
        <v>32</v>
      </c>
      <c r="E992">
        <f t="shared" si="15"/>
        <v>7</v>
      </c>
    </row>
    <row r="993" spans="1:5" hidden="1">
      <c r="A993" s="6" t="s">
        <v>2797</v>
      </c>
      <c r="B993" s="6" t="s">
        <v>102</v>
      </c>
      <c r="C993" s="6" t="s">
        <v>2798</v>
      </c>
      <c r="D993" s="6" t="s">
        <v>32</v>
      </c>
      <c r="E993">
        <f t="shared" si="15"/>
        <v>7</v>
      </c>
    </row>
    <row r="994" spans="1:5" hidden="1">
      <c r="A994" s="6" t="s">
        <v>2799</v>
      </c>
      <c r="B994" s="6" t="s">
        <v>105</v>
      </c>
      <c r="C994" s="6" t="s">
        <v>2800</v>
      </c>
      <c r="D994" s="6" t="s">
        <v>32</v>
      </c>
      <c r="E994">
        <f t="shared" si="15"/>
        <v>7</v>
      </c>
    </row>
    <row r="995" spans="1:5" hidden="1">
      <c r="A995" s="6" t="s">
        <v>2801</v>
      </c>
      <c r="B995" s="6" t="s">
        <v>126</v>
      </c>
      <c r="C995" s="6" t="s">
        <v>2802</v>
      </c>
      <c r="D995" s="6" t="s">
        <v>32</v>
      </c>
      <c r="E995">
        <f t="shared" si="15"/>
        <v>7</v>
      </c>
    </row>
    <row r="996" spans="1:5" hidden="1">
      <c r="A996" s="6" t="s">
        <v>2803</v>
      </c>
      <c r="B996" s="6" t="s">
        <v>2804</v>
      </c>
      <c r="C996" s="6" t="s">
        <v>2805</v>
      </c>
      <c r="D996" s="6" t="s">
        <v>32</v>
      </c>
      <c r="E996">
        <f t="shared" si="15"/>
        <v>7</v>
      </c>
    </row>
    <row r="997" spans="1:5" hidden="1">
      <c r="A997" s="6" t="s">
        <v>2806</v>
      </c>
      <c r="B997" s="6" t="s">
        <v>2807</v>
      </c>
      <c r="C997" s="6" t="s">
        <v>2808</v>
      </c>
      <c r="D997" s="6" t="s">
        <v>32</v>
      </c>
      <c r="E997">
        <f t="shared" si="15"/>
        <v>7</v>
      </c>
    </row>
    <row r="998" spans="1:5" hidden="1">
      <c r="A998" s="6" t="s">
        <v>2809</v>
      </c>
      <c r="B998" s="6" t="s">
        <v>2810</v>
      </c>
      <c r="C998" s="6" t="s">
        <v>2811</v>
      </c>
      <c r="D998" s="6" t="s">
        <v>32</v>
      </c>
      <c r="E998">
        <f t="shared" si="15"/>
        <v>7</v>
      </c>
    </row>
    <row r="999" spans="1:5" hidden="1">
      <c r="A999" s="6" t="s">
        <v>2812</v>
      </c>
      <c r="B999" s="6" t="s">
        <v>2813</v>
      </c>
      <c r="C999" s="6" t="s">
        <v>2814</v>
      </c>
      <c r="D999" s="6" t="s">
        <v>32</v>
      </c>
      <c r="E999">
        <f t="shared" si="15"/>
        <v>7</v>
      </c>
    </row>
    <row r="1000" spans="1:5" hidden="1">
      <c r="A1000" s="6" t="s">
        <v>2815</v>
      </c>
      <c r="B1000" s="6" t="s">
        <v>2816</v>
      </c>
      <c r="C1000" s="6" t="s">
        <v>2817</v>
      </c>
      <c r="D1000" s="6" t="s">
        <v>32</v>
      </c>
      <c r="E1000">
        <f t="shared" si="15"/>
        <v>7</v>
      </c>
    </row>
    <row r="1001" spans="1:5" hidden="1">
      <c r="A1001" s="6" t="s">
        <v>2818</v>
      </c>
      <c r="B1001" s="6" t="s">
        <v>2819</v>
      </c>
      <c r="C1001" s="6" t="s">
        <v>2820</v>
      </c>
      <c r="D1001" s="6" t="s">
        <v>32</v>
      </c>
      <c r="E1001">
        <f t="shared" si="15"/>
        <v>7</v>
      </c>
    </row>
    <row r="1002" spans="1:5" hidden="1">
      <c r="A1002" s="6" t="s">
        <v>2821</v>
      </c>
      <c r="B1002" s="6" t="s">
        <v>2822</v>
      </c>
      <c r="C1002" s="6" t="s">
        <v>2823</v>
      </c>
      <c r="D1002" s="6" t="s">
        <v>32</v>
      </c>
      <c r="E1002">
        <f t="shared" si="15"/>
        <v>7</v>
      </c>
    </row>
    <row r="1003" spans="1:5" hidden="1">
      <c r="A1003" s="6" t="s">
        <v>2824</v>
      </c>
      <c r="B1003" s="6" t="s">
        <v>2825</v>
      </c>
      <c r="C1003" s="6" t="s">
        <v>2826</v>
      </c>
      <c r="D1003" s="6" t="s">
        <v>32</v>
      </c>
      <c r="E1003">
        <f t="shared" si="15"/>
        <v>7</v>
      </c>
    </row>
    <row r="1004" spans="1:5" hidden="1">
      <c r="A1004" s="6" t="s">
        <v>2827</v>
      </c>
      <c r="B1004" s="6" t="s">
        <v>2828</v>
      </c>
      <c r="C1004" s="6" t="s">
        <v>2829</v>
      </c>
      <c r="D1004" s="6" t="s">
        <v>32</v>
      </c>
      <c r="E1004">
        <f t="shared" si="15"/>
        <v>7</v>
      </c>
    </row>
    <row r="1005" spans="1:5" hidden="1">
      <c r="A1005" s="6" t="s">
        <v>2830</v>
      </c>
      <c r="B1005" s="6" t="s">
        <v>2831</v>
      </c>
      <c r="C1005" s="6" t="s">
        <v>2832</v>
      </c>
      <c r="D1005" s="6" t="s">
        <v>32</v>
      </c>
      <c r="E1005">
        <f t="shared" si="15"/>
        <v>7</v>
      </c>
    </row>
    <row r="1006" spans="1:5" hidden="1">
      <c r="A1006" s="6" t="s">
        <v>2833</v>
      </c>
      <c r="B1006" s="6" t="s">
        <v>2834</v>
      </c>
      <c r="C1006" s="6" t="s">
        <v>2835</v>
      </c>
      <c r="D1006" s="6" t="s">
        <v>32</v>
      </c>
      <c r="E1006">
        <f t="shared" si="15"/>
        <v>7</v>
      </c>
    </row>
    <row r="1007" spans="1:5" hidden="1">
      <c r="A1007" s="6" t="s">
        <v>2836</v>
      </c>
      <c r="B1007" s="6" t="s">
        <v>2837</v>
      </c>
      <c r="C1007" s="6" t="s">
        <v>2838</v>
      </c>
      <c r="D1007" s="6" t="s">
        <v>32</v>
      </c>
      <c r="E1007">
        <f t="shared" si="15"/>
        <v>7</v>
      </c>
    </row>
    <row r="1008" spans="1:5" hidden="1">
      <c r="A1008" s="6" t="s">
        <v>2839</v>
      </c>
      <c r="B1008" s="6" t="s">
        <v>2840</v>
      </c>
      <c r="C1008" s="6" t="s">
        <v>2841</v>
      </c>
      <c r="D1008" s="6" t="s">
        <v>32</v>
      </c>
      <c r="E1008">
        <f t="shared" si="15"/>
        <v>7</v>
      </c>
    </row>
    <row r="1009" spans="1:5" hidden="1">
      <c r="A1009" s="6" t="s">
        <v>2842</v>
      </c>
      <c r="B1009" s="6" t="s">
        <v>2843</v>
      </c>
      <c r="C1009" s="6" t="s">
        <v>2844</v>
      </c>
      <c r="D1009" s="6" t="s">
        <v>32</v>
      </c>
      <c r="E1009">
        <f t="shared" si="15"/>
        <v>7</v>
      </c>
    </row>
    <row r="1010" spans="1:5" hidden="1">
      <c r="A1010" s="6" t="s">
        <v>2845</v>
      </c>
      <c r="B1010" s="6" t="s">
        <v>2846</v>
      </c>
      <c r="C1010" s="6" t="s">
        <v>2847</v>
      </c>
      <c r="D1010" s="6" t="s">
        <v>32</v>
      </c>
      <c r="E1010">
        <f t="shared" si="15"/>
        <v>7</v>
      </c>
    </row>
    <row r="1011" spans="1:5" hidden="1">
      <c r="A1011" s="6" t="s">
        <v>2848</v>
      </c>
      <c r="B1011" s="6" t="s">
        <v>2849</v>
      </c>
      <c r="C1011" s="6" t="s">
        <v>2850</v>
      </c>
      <c r="D1011" s="6" t="s">
        <v>32</v>
      </c>
      <c r="E1011">
        <f t="shared" si="15"/>
        <v>7</v>
      </c>
    </row>
    <row r="1012" spans="1:5" hidden="1">
      <c r="A1012" s="6" t="s">
        <v>2851</v>
      </c>
      <c r="B1012" s="6" t="s">
        <v>2852</v>
      </c>
      <c r="C1012" s="6" t="s">
        <v>2853</v>
      </c>
      <c r="D1012" s="6" t="s">
        <v>32</v>
      </c>
      <c r="E1012">
        <f t="shared" si="15"/>
        <v>7</v>
      </c>
    </row>
    <row r="1013" spans="1:5" hidden="1">
      <c r="A1013" s="6" t="s">
        <v>2854</v>
      </c>
      <c r="B1013" s="6" t="s">
        <v>2855</v>
      </c>
      <c r="C1013" s="6" t="s">
        <v>2856</v>
      </c>
      <c r="D1013" s="6" t="s">
        <v>32</v>
      </c>
      <c r="E1013">
        <f t="shared" si="15"/>
        <v>7</v>
      </c>
    </row>
    <row r="1014" spans="1:5" hidden="1">
      <c r="A1014" s="6" t="s">
        <v>2857</v>
      </c>
      <c r="B1014" s="6" t="s">
        <v>2858</v>
      </c>
      <c r="C1014" s="6" t="s">
        <v>2859</v>
      </c>
      <c r="D1014" s="6" t="s">
        <v>32</v>
      </c>
      <c r="E1014">
        <f t="shared" si="15"/>
        <v>7</v>
      </c>
    </row>
    <row r="1015" spans="1:5" hidden="1">
      <c r="A1015" s="6" t="s">
        <v>2860</v>
      </c>
      <c r="B1015" s="6" t="s">
        <v>2861</v>
      </c>
      <c r="C1015" s="6" t="s">
        <v>2862</v>
      </c>
      <c r="D1015" s="6" t="s">
        <v>32</v>
      </c>
      <c r="E1015">
        <f t="shared" si="15"/>
        <v>7</v>
      </c>
    </row>
    <row r="1016" spans="1:5" hidden="1">
      <c r="A1016" s="6" t="s">
        <v>2863</v>
      </c>
      <c r="B1016" s="6" t="s">
        <v>2864</v>
      </c>
      <c r="C1016" s="6" t="s">
        <v>2865</v>
      </c>
      <c r="D1016" s="6" t="s">
        <v>32</v>
      </c>
      <c r="E1016">
        <f t="shared" si="15"/>
        <v>7</v>
      </c>
    </row>
    <row r="1017" spans="1:5">
      <c r="A1017" s="6" t="s">
        <v>2866</v>
      </c>
      <c r="B1017" s="6" t="s">
        <v>2867</v>
      </c>
      <c r="C1017" s="6" t="s">
        <v>2868</v>
      </c>
      <c r="D1017" s="6" t="s">
        <v>97</v>
      </c>
      <c r="E1017">
        <f t="shared" si="15"/>
        <v>5</v>
      </c>
    </row>
    <row r="1018" spans="1:5" hidden="1">
      <c r="A1018" s="6" t="s">
        <v>2869</v>
      </c>
      <c r="B1018" s="6" t="s">
        <v>99</v>
      </c>
      <c r="C1018" s="6" t="s">
        <v>2870</v>
      </c>
      <c r="D1018" s="6" t="s">
        <v>32</v>
      </c>
      <c r="E1018">
        <f t="shared" si="15"/>
        <v>7</v>
      </c>
    </row>
    <row r="1019" spans="1:5" hidden="1">
      <c r="A1019" s="6" t="s">
        <v>2871</v>
      </c>
      <c r="B1019" s="6" t="s">
        <v>102</v>
      </c>
      <c r="C1019" s="6" t="s">
        <v>2872</v>
      </c>
      <c r="D1019" s="6" t="s">
        <v>32</v>
      </c>
      <c r="E1019">
        <f t="shared" si="15"/>
        <v>7</v>
      </c>
    </row>
    <row r="1020" spans="1:5" hidden="1">
      <c r="A1020" s="6" t="s">
        <v>2873</v>
      </c>
      <c r="B1020" s="6" t="s">
        <v>105</v>
      </c>
      <c r="C1020" s="6" t="s">
        <v>2874</v>
      </c>
      <c r="D1020" s="6" t="s">
        <v>32</v>
      </c>
      <c r="E1020">
        <f t="shared" si="15"/>
        <v>7</v>
      </c>
    </row>
    <row r="1021" spans="1:5" hidden="1">
      <c r="A1021" s="6" t="s">
        <v>2875</v>
      </c>
      <c r="B1021" s="6" t="s">
        <v>2876</v>
      </c>
      <c r="C1021" s="6" t="s">
        <v>2877</v>
      </c>
      <c r="D1021" s="6" t="s">
        <v>32</v>
      </c>
      <c r="E1021">
        <f t="shared" si="15"/>
        <v>7</v>
      </c>
    </row>
    <row r="1022" spans="1:5" hidden="1">
      <c r="A1022" s="6" t="s">
        <v>2878</v>
      </c>
      <c r="B1022" s="6" t="s">
        <v>2879</v>
      </c>
      <c r="C1022" s="6" t="s">
        <v>2880</v>
      </c>
      <c r="D1022" s="6" t="s">
        <v>32</v>
      </c>
      <c r="E1022">
        <f t="shared" si="15"/>
        <v>7</v>
      </c>
    </row>
    <row r="1023" spans="1:5" hidden="1">
      <c r="A1023" s="6" t="s">
        <v>2881</v>
      </c>
      <c r="B1023" s="6" t="s">
        <v>2882</v>
      </c>
      <c r="C1023" s="6" t="s">
        <v>2883</v>
      </c>
      <c r="D1023" s="6" t="s">
        <v>32</v>
      </c>
      <c r="E1023">
        <f t="shared" si="15"/>
        <v>7</v>
      </c>
    </row>
    <row r="1024" spans="1:5" hidden="1">
      <c r="A1024" s="6" t="s">
        <v>2884</v>
      </c>
      <c r="B1024" s="6" t="s">
        <v>2885</v>
      </c>
      <c r="C1024" s="6" t="s">
        <v>2886</v>
      </c>
      <c r="D1024" s="6" t="s">
        <v>32</v>
      </c>
      <c r="E1024">
        <f t="shared" si="15"/>
        <v>7</v>
      </c>
    </row>
    <row r="1025" spans="1:5" hidden="1">
      <c r="A1025" s="6" t="s">
        <v>2887</v>
      </c>
      <c r="B1025" s="6" t="s">
        <v>2888</v>
      </c>
      <c r="C1025" s="6" t="s">
        <v>2889</v>
      </c>
      <c r="D1025" s="6" t="s">
        <v>32</v>
      </c>
      <c r="E1025">
        <f t="shared" si="15"/>
        <v>7</v>
      </c>
    </row>
    <row r="1026" spans="1:5" hidden="1">
      <c r="A1026" s="6" t="s">
        <v>2890</v>
      </c>
      <c r="B1026" s="6" t="s">
        <v>2891</v>
      </c>
      <c r="C1026" s="6" t="s">
        <v>2892</v>
      </c>
      <c r="D1026" s="6" t="s">
        <v>32</v>
      </c>
      <c r="E1026">
        <f t="shared" si="15"/>
        <v>7</v>
      </c>
    </row>
    <row r="1027" spans="1:5" hidden="1">
      <c r="A1027" s="6" t="s">
        <v>2893</v>
      </c>
      <c r="B1027" s="6" t="s">
        <v>2894</v>
      </c>
      <c r="C1027" s="6" t="s">
        <v>2895</v>
      </c>
      <c r="D1027" s="6" t="s">
        <v>32</v>
      </c>
      <c r="E1027">
        <f t="shared" ref="E1027:E1090" si="16">LEN(A1027)</f>
        <v>7</v>
      </c>
    </row>
    <row r="1028" spans="1:5" hidden="1">
      <c r="A1028" s="6" t="s">
        <v>2896</v>
      </c>
      <c r="B1028" s="6" t="s">
        <v>2897</v>
      </c>
      <c r="C1028" s="6" t="s">
        <v>2898</v>
      </c>
      <c r="D1028" s="6" t="s">
        <v>32</v>
      </c>
      <c r="E1028">
        <f t="shared" si="16"/>
        <v>7</v>
      </c>
    </row>
    <row r="1029" spans="1:5" hidden="1">
      <c r="A1029" s="6" t="s">
        <v>2899</v>
      </c>
      <c r="B1029" s="6" t="s">
        <v>2900</v>
      </c>
      <c r="C1029" s="6" t="s">
        <v>2901</v>
      </c>
      <c r="D1029" s="6" t="s">
        <v>32</v>
      </c>
      <c r="E1029">
        <f t="shared" si="16"/>
        <v>7</v>
      </c>
    </row>
    <row r="1030" spans="1:5" hidden="1">
      <c r="A1030" s="6" t="s">
        <v>2902</v>
      </c>
      <c r="B1030" s="6" t="s">
        <v>733</v>
      </c>
      <c r="C1030" s="6" t="s">
        <v>2903</v>
      </c>
      <c r="D1030" s="6" t="s">
        <v>32</v>
      </c>
      <c r="E1030">
        <f t="shared" si="16"/>
        <v>7</v>
      </c>
    </row>
    <row r="1031" spans="1:5" hidden="1">
      <c r="A1031" s="6" t="s">
        <v>2904</v>
      </c>
      <c r="B1031" s="6" t="s">
        <v>2905</v>
      </c>
      <c r="C1031" s="6" t="s">
        <v>2906</v>
      </c>
      <c r="D1031" s="6" t="s">
        <v>32</v>
      </c>
      <c r="E1031">
        <f t="shared" si="16"/>
        <v>7</v>
      </c>
    </row>
    <row r="1032" spans="1:5" hidden="1">
      <c r="A1032" s="6" t="s">
        <v>2907</v>
      </c>
      <c r="B1032" s="6" t="s">
        <v>2908</v>
      </c>
      <c r="C1032" s="6" t="s">
        <v>2909</v>
      </c>
      <c r="D1032" s="6" t="s">
        <v>32</v>
      </c>
      <c r="E1032">
        <f t="shared" si="16"/>
        <v>7</v>
      </c>
    </row>
    <row r="1033" spans="1:5" hidden="1">
      <c r="A1033" s="6" t="s">
        <v>2910</v>
      </c>
      <c r="B1033" s="6" t="s">
        <v>2911</v>
      </c>
      <c r="C1033" s="6" t="s">
        <v>2912</v>
      </c>
      <c r="D1033" s="6" t="s">
        <v>32</v>
      </c>
      <c r="E1033">
        <f t="shared" si="16"/>
        <v>7</v>
      </c>
    </row>
    <row r="1034" spans="1:5" hidden="1">
      <c r="A1034" s="6" t="s">
        <v>2913</v>
      </c>
      <c r="B1034" s="6" t="s">
        <v>2914</v>
      </c>
      <c r="C1034" s="6" t="s">
        <v>2915</v>
      </c>
      <c r="D1034" s="6" t="s">
        <v>32</v>
      </c>
      <c r="E1034">
        <f t="shared" si="16"/>
        <v>7</v>
      </c>
    </row>
    <row r="1035" spans="1:5" hidden="1">
      <c r="A1035" s="6" t="s">
        <v>2916</v>
      </c>
      <c r="B1035" s="6" t="s">
        <v>2917</v>
      </c>
      <c r="C1035" s="6" t="s">
        <v>2918</v>
      </c>
      <c r="D1035" s="6" t="s">
        <v>32</v>
      </c>
      <c r="E1035">
        <f t="shared" si="16"/>
        <v>7</v>
      </c>
    </row>
    <row r="1036" spans="1:5" hidden="1">
      <c r="A1036" s="6" t="s">
        <v>2919</v>
      </c>
      <c r="B1036" s="6" t="s">
        <v>2920</v>
      </c>
      <c r="C1036" s="6" t="s">
        <v>2921</v>
      </c>
      <c r="D1036" s="6" t="s">
        <v>32</v>
      </c>
      <c r="E1036">
        <f t="shared" si="16"/>
        <v>7</v>
      </c>
    </row>
    <row r="1037" spans="1:5" hidden="1">
      <c r="A1037" s="6" t="s">
        <v>2922</v>
      </c>
      <c r="B1037" s="6" t="s">
        <v>2822</v>
      </c>
      <c r="C1037" s="6" t="s">
        <v>2923</v>
      </c>
      <c r="D1037" s="6" t="s">
        <v>32</v>
      </c>
      <c r="E1037">
        <f t="shared" si="16"/>
        <v>7</v>
      </c>
    </row>
    <row r="1038" spans="1:5" hidden="1">
      <c r="A1038" s="6" t="s">
        <v>2924</v>
      </c>
      <c r="B1038" s="6" t="s">
        <v>2925</v>
      </c>
      <c r="C1038" s="6" t="s">
        <v>2926</v>
      </c>
      <c r="D1038" s="6" t="s">
        <v>32</v>
      </c>
      <c r="E1038">
        <f t="shared" si="16"/>
        <v>7</v>
      </c>
    </row>
    <row r="1039" spans="1:5">
      <c r="A1039" s="6" t="s">
        <v>2927</v>
      </c>
      <c r="B1039" s="6" t="s">
        <v>2928</v>
      </c>
      <c r="C1039" s="6" t="s">
        <v>2929</v>
      </c>
      <c r="D1039" s="6" t="s">
        <v>97</v>
      </c>
      <c r="E1039">
        <f t="shared" si="16"/>
        <v>5</v>
      </c>
    </row>
    <row r="1040" spans="1:5" hidden="1">
      <c r="A1040" s="6" t="s">
        <v>2930</v>
      </c>
      <c r="B1040" s="6" t="s">
        <v>99</v>
      </c>
      <c r="C1040" s="6" t="s">
        <v>2931</v>
      </c>
      <c r="D1040" s="6" t="s">
        <v>32</v>
      </c>
      <c r="E1040">
        <f t="shared" si="16"/>
        <v>7</v>
      </c>
    </row>
    <row r="1041" spans="1:5" hidden="1">
      <c r="A1041" s="6" t="s">
        <v>2932</v>
      </c>
      <c r="B1041" s="6" t="s">
        <v>102</v>
      </c>
      <c r="C1041" s="6" t="s">
        <v>2933</v>
      </c>
      <c r="D1041" s="6" t="s">
        <v>32</v>
      </c>
      <c r="E1041">
        <f t="shared" si="16"/>
        <v>7</v>
      </c>
    </row>
    <row r="1042" spans="1:5" hidden="1">
      <c r="A1042" s="6" t="s">
        <v>2934</v>
      </c>
      <c r="B1042" s="6" t="s">
        <v>105</v>
      </c>
      <c r="C1042" s="6" t="s">
        <v>2935</v>
      </c>
      <c r="D1042" s="6" t="s">
        <v>32</v>
      </c>
      <c r="E1042">
        <f t="shared" si="16"/>
        <v>7</v>
      </c>
    </row>
    <row r="1043" spans="1:5" hidden="1">
      <c r="A1043" s="6" t="s">
        <v>2936</v>
      </c>
      <c r="B1043" s="6" t="s">
        <v>2937</v>
      </c>
      <c r="C1043" s="6" t="s">
        <v>2938</v>
      </c>
      <c r="D1043" s="6" t="s">
        <v>32</v>
      </c>
      <c r="E1043">
        <f t="shared" si="16"/>
        <v>7</v>
      </c>
    </row>
    <row r="1044" spans="1:5" hidden="1">
      <c r="A1044" s="6" t="s">
        <v>2939</v>
      </c>
      <c r="B1044" s="6" t="s">
        <v>2940</v>
      </c>
      <c r="C1044" s="6" t="s">
        <v>2941</v>
      </c>
      <c r="D1044" s="6" t="s">
        <v>32</v>
      </c>
      <c r="E1044">
        <f t="shared" si="16"/>
        <v>7</v>
      </c>
    </row>
    <row r="1045" spans="1:5" hidden="1">
      <c r="A1045" s="6" t="s">
        <v>2942</v>
      </c>
      <c r="B1045" s="6" t="s">
        <v>2943</v>
      </c>
      <c r="C1045" s="6" t="s">
        <v>2944</v>
      </c>
      <c r="D1045" s="6" t="s">
        <v>32</v>
      </c>
      <c r="E1045">
        <f t="shared" si="16"/>
        <v>7</v>
      </c>
    </row>
    <row r="1046" spans="1:5" hidden="1">
      <c r="A1046" s="6" t="s">
        <v>2945</v>
      </c>
      <c r="B1046" s="6" t="s">
        <v>2946</v>
      </c>
      <c r="C1046" s="6" t="s">
        <v>2947</v>
      </c>
      <c r="D1046" s="6" t="s">
        <v>32</v>
      </c>
      <c r="E1046">
        <f t="shared" si="16"/>
        <v>7</v>
      </c>
    </row>
    <row r="1047" spans="1:5" hidden="1">
      <c r="A1047" s="6" t="s">
        <v>2948</v>
      </c>
      <c r="B1047" s="6" t="s">
        <v>2949</v>
      </c>
      <c r="C1047" s="6" t="s">
        <v>2950</v>
      </c>
      <c r="D1047" s="6" t="s">
        <v>32</v>
      </c>
      <c r="E1047">
        <f t="shared" si="16"/>
        <v>7</v>
      </c>
    </row>
    <row r="1048" spans="1:5" hidden="1">
      <c r="A1048" s="6" t="s">
        <v>2951</v>
      </c>
      <c r="B1048" s="6" t="s">
        <v>2952</v>
      </c>
      <c r="C1048" s="6" t="s">
        <v>2953</v>
      </c>
      <c r="D1048" s="6" t="s">
        <v>32</v>
      </c>
      <c r="E1048">
        <f t="shared" si="16"/>
        <v>7</v>
      </c>
    </row>
    <row r="1049" spans="1:5" hidden="1">
      <c r="A1049" s="6" t="s">
        <v>2954</v>
      </c>
      <c r="B1049" s="6" t="s">
        <v>2955</v>
      </c>
      <c r="C1049" s="6" t="s">
        <v>2956</v>
      </c>
      <c r="D1049" s="6" t="s">
        <v>32</v>
      </c>
      <c r="E1049">
        <f t="shared" si="16"/>
        <v>7</v>
      </c>
    </row>
    <row r="1050" spans="1:5" hidden="1">
      <c r="A1050" s="6" t="s">
        <v>2957</v>
      </c>
      <c r="B1050" s="6" t="s">
        <v>2958</v>
      </c>
      <c r="C1050" s="6" t="s">
        <v>2959</v>
      </c>
      <c r="D1050" s="6" t="s">
        <v>32</v>
      </c>
      <c r="E1050">
        <f t="shared" si="16"/>
        <v>7</v>
      </c>
    </row>
    <row r="1051" spans="1:5" hidden="1">
      <c r="A1051" s="6" t="s">
        <v>2960</v>
      </c>
      <c r="B1051" s="6" t="s">
        <v>2961</v>
      </c>
      <c r="C1051" s="6" t="s">
        <v>2962</v>
      </c>
      <c r="D1051" s="6" t="s">
        <v>32</v>
      </c>
      <c r="E1051">
        <f t="shared" si="16"/>
        <v>7</v>
      </c>
    </row>
    <row r="1052" spans="1:5" hidden="1">
      <c r="A1052" s="6" t="s">
        <v>2963</v>
      </c>
      <c r="B1052" s="6" t="s">
        <v>2964</v>
      </c>
      <c r="C1052" s="6" t="s">
        <v>2965</v>
      </c>
      <c r="D1052" s="6" t="s">
        <v>32</v>
      </c>
      <c r="E1052">
        <f t="shared" si="16"/>
        <v>7</v>
      </c>
    </row>
    <row r="1053" spans="1:5" hidden="1">
      <c r="A1053" s="6" t="s">
        <v>2966</v>
      </c>
      <c r="B1053" s="6" t="s">
        <v>2967</v>
      </c>
      <c r="C1053" s="6" t="s">
        <v>2968</v>
      </c>
      <c r="D1053" s="6" t="s">
        <v>32</v>
      </c>
      <c r="E1053">
        <f t="shared" si="16"/>
        <v>7</v>
      </c>
    </row>
    <row r="1054" spans="1:5" hidden="1">
      <c r="A1054" s="6" t="s">
        <v>2969</v>
      </c>
      <c r="B1054" s="6" t="s">
        <v>2970</v>
      </c>
      <c r="C1054" s="6" t="s">
        <v>2971</v>
      </c>
      <c r="D1054" s="6" t="s">
        <v>32</v>
      </c>
      <c r="E1054">
        <f t="shared" si="16"/>
        <v>7</v>
      </c>
    </row>
    <row r="1055" spans="1:5" hidden="1">
      <c r="A1055" s="6" t="s">
        <v>2972</v>
      </c>
      <c r="B1055" s="6" t="s">
        <v>2973</v>
      </c>
      <c r="C1055" s="6" t="s">
        <v>2974</v>
      </c>
      <c r="D1055" s="6" t="s">
        <v>32</v>
      </c>
      <c r="E1055">
        <f t="shared" si="16"/>
        <v>7</v>
      </c>
    </row>
    <row r="1056" spans="1:5" hidden="1">
      <c r="A1056" s="6" t="s">
        <v>2975</v>
      </c>
      <c r="B1056" s="6" t="s">
        <v>2976</v>
      </c>
      <c r="C1056" s="6" t="s">
        <v>2977</v>
      </c>
      <c r="D1056" s="6" t="s">
        <v>32</v>
      </c>
      <c r="E1056">
        <f t="shared" si="16"/>
        <v>7</v>
      </c>
    </row>
    <row r="1057" spans="1:5" hidden="1">
      <c r="A1057" s="6" t="s">
        <v>2978</v>
      </c>
      <c r="B1057" s="6" t="s">
        <v>2979</v>
      </c>
      <c r="C1057" s="6" t="s">
        <v>2980</v>
      </c>
      <c r="D1057" s="6" t="s">
        <v>32</v>
      </c>
      <c r="E1057">
        <f t="shared" si="16"/>
        <v>7</v>
      </c>
    </row>
    <row r="1058" spans="1:5" hidden="1">
      <c r="A1058" s="6" t="s">
        <v>2981</v>
      </c>
      <c r="B1058" s="6" t="s">
        <v>2982</v>
      </c>
      <c r="C1058" s="6" t="s">
        <v>2983</v>
      </c>
      <c r="D1058" s="6" t="s">
        <v>32</v>
      </c>
      <c r="E1058">
        <f t="shared" si="16"/>
        <v>7</v>
      </c>
    </row>
    <row r="1059" spans="1:5" hidden="1">
      <c r="A1059" s="6" t="s">
        <v>2984</v>
      </c>
      <c r="B1059" s="6" t="s">
        <v>2985</v>
      </c>
      <c r="C1059" s="6" t="s">
        <v>2986</v>
      </c>
      <c r="D1059" s="6" t="s">
        <v>32</v>
      </c>
      <c r="E1059">
        <f t="shared" si="16"/>
        <v>7</v>
      </c>
    </row>
    <row r="1060" spans="1:5" hidden="1">
      <c r="A1060" s="6" t="s">
        <v>2987</v>
      </c>
      <c r="B1060" s="6" t="s">
        <v>2988</v>
      </c>
      <c r="C1060" s="6" t="s">
        <v>2989</v>
      </c>
      <c r="D1060" s="6" t="s">
        <v>32</v>
      </c>
      <c r="E1060">
        <f t="shared" si="16"/>
        <v>7</v>
      </c>
    </row>
    <row r="1061" spans="1:5" hidden="1">
      <c r="A1061" s="6" t="s">
        <v>2990</v>
      </c>
      <c r="B1061" s="6" t="s">
        <v>2908</v>
      </c>
      <c r="C1061" s="6" t="s">
        <v>2991</v>
      </c>
      <c r="D1061" s="6" t="s">
        <v>32</v>
      </c>
      <c r="E1061">
        <f t="shared" si="16"/>
        <v>7</v>
      </c>
    </row>
    <row r="1062" spans="1:5" hidden="1">
      <c r="A1062" s="6" t="s">
        <v>2992</v>
      </c>
      <c r="B1062" s="6" t="s">
        <v>2993</v>
      </c>
      <c r="C1062" s="6" t="s">
        <v>2994</v>
      </c>
      <c r="D1062" s="6" t="s">
        <v>32</v>
      </c>
      <c r="E1062">
        <f t="shared" si="16"/>
        <v>7</v>
      </c>
    </row>
    <row r="1063" spans="1:5" hidden="1">
      <c r="A1063" s="6" t="s">
        <v>2995</v>
      </c>
      <c r="B1063" s="6" t="s">
        <v>2996</v>
      </c>
      <c r="C1063" s="6" t="s">
        <v>2997</v>
      </c>
      <c r="D1063" s="6" t="s">
        <v>32</v>
      </c>
      <c r="E1063">
        <f t="shared" si="16"/>
        <v>7</v>
      </c>
    </row>
    <row r="1064" spans="1:5" hidden="1">
      <c r="A1064" s="6" t="s">
        <v>2998</v>
      </c>
      <c r="B1064" s="6" t="s">
        <v>2999</v>
      </c>
      <c r="C1064" s="6" t="s">
        <v>3000</v>
      </c>
      <c r="D1064" s="6" t="s">
        <v>32</v>
      </c>
      <c r="E1064">
        <f t="shared" si="16"/>
        <v>7</v>
      </c>
    </row>
    <row r="1065" spans="1:5" hidden="1">
      <c r="A1065" s="6" t="s">
        <v>3001</v>
      </c>
      <c r="B1065" s="6" t="s">
        <v>3002</v>
      </c>
      <c r="C1065" s="6" t="s">
        <v>3003</v>
      </c>
      <c r="D1065" s="6" t="s">
        <v>32</v>
      </c>
      <c r="E1065">
        <f t="shared" si="16"/>
        <v>7</v>
      </c>
    </row>
    <row r="1066" spans="1:5" hidden="1">
      <c r="A1066" s="6" t="s">
        <v>3004</v>
      </c>
      <c r="B1066" s="6" t="s">
        <v>3005</v>
      </c>
      <c r="C1066" s="6" t="s">
        <v>3006</v>
      </c>
      <c r="D1066" s="6" t="s">
        <v>32</v>
      </c>
      <c r="E1066">
        <f t="shared" si="16"/>
        <v>7</v>
      </c>
    </row>
    <row r="1067" spans="1:5">
      <c r="A1067" s="6" t="s">
        <v>3007</v>
      </c>
      <c r="B1067" s="6" t="s">
        <v>3008</v>
      </c>
      <c r="C1067" s="6" t="s">
        <v>3009</v>
      </c>
      <c r="D1067" s="6" t="s">
        <v>97</v>
      </c>
      <c r="E1067">
        <f t="shared" si="16"/>
        <v>5</v>
      </c>
    </row>
    <row r="1068" spans="1:5" hidden="1">
      <c r="A1068" s="6" t="s">
        <v>3010</v>
      </c>
      <c r="B1068" s="6" t="s">
        <v>99</v>
      </c>
      <c r="C1068" s="6" t="s">
        <v>3011</v>
      </c>
      <c r="D1068" s="6" t="s">
        <v>32</v>
      </c>
      <c r="E1068">
        <f t="shared" si="16"/>
        <v>7</v>
      </c>
    </row>
    <row r="1069" spans="1:5" hidden="1">
      <c r="A1069" s="6" t="s">
        <v>3012</v>
      </c>
      <c r="B1069" s="6" t="s">
        <v>102</v>
      </c>
      <c r="C1069" s="6" t="s">
        <v>3013</v>
      </c>
      <c r="D1069" s="6" t="s">
        <v>32</v>
      </c>
      <c r="E1069">
        <f t="shared" si="16"/>
        <v>7</v>
      </c>
    </row>
    <row r="1070" spans="1:5" hidden="1">
      <c r="A1070" s="6" t="s">
        <v>3014</v>
      </c>
      <c r="B1070" s="6" t="s">
        <v>105</v>
      </c>
      <c r="C1070" s="6" t="s">
        <v>3015</v>
      </c>
      <c r="D1070" s="6" t="s">
        <v>32</v>
      </c>
      <c r="E1070">
        <f t="shared" si="16"/>
        <v>7</v>
      </c>
    </row>
    <row r="1071" spans="1:5" hidden="1">
      <c r="A1071" s="6" t="s">
        <v>3016</v>
      </c>
      <c r="B1071" s="6" t="s">
        <v>3017</v>
      </c>
      <c r="C1071" s="6" t="s">
        <v>3018</v>
      </c>
      <c r="D1071" s="6" t="s">
        <v>32</v>
      </c>
      <c r="E1071">
        <f t="shared" si="16"/>
        <v>7</v>
      </c>
    </row>
    <row r="1072" spans="1:5" hidden="1">
      <c r="A1072" s="6" t="s">
        <v>3019</v>
      </c>
      <c r="B1072" s="6" t="s">
        <v>3020</v>
      </c>
      <c r="C1072" s="6" t="s">
        <v>3021</v>
      </c>
      <c r="D1072" s="6" t="s">
        <v>32</v>
      </c>
      <c r="E1072">
        <f t="shared" si="16"/>
        <v>7</v>
      </c>
    </row>
    <row r="1073" spans="1:5" hidden="1">
      <c r="A1073" s="6" t="s">
        <v>3022</v>
      </c>
      <c r="B1073" s="6" t="s">
        <v>3023</v>
      </c>
      <c r="C1073" s="6" t="s">
        <v>3024</v>
      </c>
      <c r="D1073" s="6" t="s">
        <v>32</v>
      </c>
      <c r="E1073">
        <f t="shared" si="16"/>
        <v>7</v>
      </c>
    </row>
    <row r="1074" spans="1:5" hidden="1">
      <c r="A1074" s="6" t="s">
        <v>3025</v>
      </c>
      <c r="B1074" s="6" t="s">
        <v>3026</v>
      </c>
      <c r="C1074" s="6" t="s">
        <v>3027</v>
      </c>
      <c r="D1074" s="6" t="s">
        <v>32</v>
      </c>
      <c r="E1074">
        <f t="shared" si="16"/>
        <v>7</v>
      </c>
    </row>
    <row r="1075" spans="1:5" hidden="1">
      <c r="A1075" s="6" t="s">
        <v>3028</v>
      </c>
      <c r="B1075" s="6" t="s">
        <v>3029</v>
      </c>
      <c r="C1075" s="6" t="s">
        <v>3030</v>
      </c>
      <c r="D1075" s="6" t="s">
        <v>32</v>
      </c>
      <c r="E1075">
        <f t="shared" si="16"/>
        <v>7</v>
      </c>
    </row>
    <row r="1076" spans="1:5" hidden="1">
      <c r="A1076" s="6" t="s">
        <v>3031</v>
      </c>
      <c r="B1076" s="6" t="s">
        <v>2876</v>
      </c>
      <c r="C1076" s="6" t="s">
        <v>3032</v>
      </c>
      <c r="D1076" s="6" t="s">
        <v>32</v>
      </c>
      <c r="E1076">
        <f t="shared" si="16"/>
        <v>7</v>
      </c>
    </row>
    <row r="1077" spans="1:5" hidden="1">
      <c r="A1077" s="6" t="s">
        <v>3033</v>
      </c>
      <c r="B1077" s="6" t="s">
        <v>3034</v>
      </c>
      <c r="C1077" s="6" t="s">
        <v>3035</v>
      </c>
      <c r="D1077" s="6" t="s">
        <v>32</v>
      </c>
      <c r="E1077">
        <f t="shared" si="16"/>
        <v>7</v>
      </c>
    </row>
    <row r="1078" spans="1:5">
      <c r="A1078" s="6" t="s">
        <v>3036</v>
      </c>
      <c r="B1078" s="6" t="s">
        <v>3037</v>
      </c>
      <c r="C1078" s="6" t="s">
        <v>3038</v>
      </c>
      <c r="D1078" s="6" t="s">
        <v>97</v>
      </c>
      <c r="E1078">
        <f t="shared" si="16"/>
        <v>5</v>
      </c>
    </row>
    <row r="1079" spans="1:5" hidden="1">
      <c r="A1079" s="6" t="s">
        <v>3039</v>
      </c>
      <c r="B1079" s="6" t="s">
        <v>3040</v>
      </c>
      <c r="C1079" s="6" t="s">
        <v>3041</v>
      </c>
      <c r="D1079" s="6" t="s">
        <v>32</v>
      </c>
      <c r="E1079">
        <f t="shared" si="16"/>
        <v>7</v>
      </c>
    </row>
    <row r="1080" spans="1:5" hidden="1">
      <c r="A1080" s="6" t="s">
        <v>3042</v>
      </c>
      <c r="B1080" s="6" t="s">
        <v>3043</v>
      </c>
      <c r="C1080" s="6" t="s">
        <v>3044</v>
      </c>
      <c r="D1080" s="6" t="s">
        <v>32</v>
      </c>
      <c r="E1080">
        <f t="shared" si="16"/>
        <v>7</v>
      </c>
    </row>
    <row r="1081" spans="1:5" hidden="1">
      <c r="A1081" s="6" t="s">
        <v>3045</v>
      </c>
      <c r="B1081" s="6" t="s">
        <v>3046</v>
      </c>
      <c r="C1081" s="6" t="s">
        <v>3047</v>
      </c>
      <c r="D1081" s="6" t="s">
        <v>32</v>
      </c>
      <c r="E1081">
        <f t="shared" si="16"/>
        <v>7</v>
      </c>
    </row>
    <row r="1082" spans="1:5" hidden="1">
      <c r="A1082" s="6" t="s">
        <v>3048</v>
      </c>
      <c r="B1082" s="6" t="s">
        <v>3049</v>
      </c>
      <c r="C1082" s="6" t="s">
        <v>3050</v>
      </c>
      <c r="D1082" s="6" t="s">
        <v>32</v>
      </c>
      <c r="E1082">
        <f t="shared" si="16"/>
        <v>7</v>
      </c>
    </row>
    <row r="1083" spans="1:5" hidden="1">
      <c r="A1083" s="6" t="s">
        <v>3051</v>
      </c>
      <c r="B1083" s="6" t="s">
        <v>3052</v>
      </c>
      <c r="C1083" s="6" t="s">
        <v>3053</v>
      </c>
      <c r="D1083" s="6" t="s">
        <v>32</v>
      </c>
      <c r="E1083">
        <f t="shared" si="16"/>
        <v>7</v>
      </c>
    </row>
    <row r="1084" spans="1:5" hidden="1">
      <c r="A1084" s="6" t="s">
        <v>3054</v>
      </c>
      <c r="B1084" s="6" t="s">
        <v>3055</v>
      </c>
      <c r="C1084" s="6" t="s">
        <v>3056</v>
      </c>
      <c r="D1084" s="6" t="s">
        <v>32</v>
      </c>
      <c r="E1084">
        <f t="shared" si="16"/>
        <v>7</v>
      </c>
    </row>
    <row r="1085" spans="1:5">
      <c r="A1085" s="6" t="s">
        <v>3057</v>
      </c>
      <c r="B1085" s="6" t="s">
        <v>3058</v>
      </c>
      <c r="C1085" s="6" t="s">
        <v>3059</v>
      </c>
      <c r="D1085" s="6" t="s">
        <v>97</v>
      </c>
      <c r="E1085">
        <f t="shared" si="16"/>
        <v>5</v>
      </c>
    </row>
    <row r="1086" spans="1:5" hidden="1">
      <c r="A1086" s="6" t="s">
        <v>3060</v>
      </c>
      <c r="B1086" s="6" t="s">
        <v>3061</v>
      </c>
      <c r="C1086" s="6" t="s">
        <v>3062</v>
      </c>
      <c r="D1086" s="6" t="s">
        <v>32</v>
      </c>
      <c r="E1086">
        <f t="shared" si="16"/>
        <v>7</v>
      </c>
    </row>
    <row r="1087" spans="1:5" hidden="1">
      <c r="A1087" s="6" t="s">
        <v>3063</v>
      </c>
      <c r="B1087" s="6" t="s">
        <v>3064</v>
      </c>
      <c r="C1087" s="6" t="s">
        <v>3065</v>
      </c>
      <c r="D1087" s="6" t="s">
        <v>32</v>
      </c>
      <c r="E1087">
        <f t="shared" si="16"/>
        <v>7</v>
      </c>
    </row>
    <row r="1088" spans="1:5" hidden="1">
      <c r="A1088" s="6" t="s">
        <v>3066</v>
      </c>
      <c r="B1088" s="6" t="s">
        <v>3067</v>
      </c>
      <c r="C1088" s="6" t="s">
        <v>3068</v>
      </c>
      <c r="D1088" s="6" t="s">
        <v>32</v>
      </c>
      <c r="E1088">
        <f t="shared" si="16"/>
        <v>7</v>
      </c>
    </row>
    <row r="1089" spans="1:5" hidden="1">
      <c r="A1089" s="6" t="s">
        <v>3069</v>
      </c>
      <c r="B1089" s="6" t="s">
        <v>3070</v>
      </c>
      <c r="C1089" s="6" t="s">
        <v>3071</v>
      </c>
      <c r="D1089" s="6" t="s">
        <v>32</v>
      </c>
      <c r="E1089">
        <f t="shared" si="16"/>
        <v>7</v>
      </c>
    </row>
    <row r="1090" spans="1:5" hidden="1">
      <c r="A1090" s="6" t="s">
        <v>3072</v>
      </c>
      <c r="B1090" s="6" t="s">
        <v>3073</v>
      </c>
      <c r="C1090" s="6" t="s">
        <v>3074</v>
      </c>
      <c r="D1090" s="6" t="s">
        <v>32</v>
      </c>
      <c r="E1090">
        <f t="shared" si="16"/>
        <v>7</v>
      </c>
    </row>
    <row r="1091" spans="1:5">
      <c r="A1091" s="6" t="s">
        <v>3075</v>
      </c>
      <c r="B1091" s="6" t="s">
        <v>3076</v>
      </c>
      <c r="C1091" s="6" t="s">
        <v>3077</v>
      </c>
      <c r="D1091" s="6" t="s">
        <v>97</v>
      </c>
      <c r="E1091">
        <f t="shared" ref="E1091:E1154" si="17">LEN(A1091)</f>
        <v>5</v>
      </c>
    </row>
    <row r="1092" spans="1:5" hidden="1">
      <c r="A1092" s="6" t="s">
        <v>3078</v>
      </c>
      <c r="B1092" s="6" t="s">
        <v>3079</v>
      </c>
      <c r="C1092" s="6" t="s">
        <v>3080</v>
      </c>
      <c r="D1092" s="6" t="s">
        <v>32</v>
      </c>
      <c r="E1092">
        <f t="shared" si="17"/>
        <v>7</v>
      </c>
    </row>
    <row r="1093" spans="1:5" hidden="1">
      <c r="A1093" s="6" t="s">
        <v>3081</v>
      </c>
      <c r="B1093" s="6" t="s">
        <v>3082</v>
      </c>
      <c r="C1093" s="6" t="s">
        <v>3083</v>
      </c>
      <c r="D1093" s="6" t="s">
        <v>32</v>
      </c>
      <c r="E1093">
        <f t="shared" si="17"/>
        <v>7</v>
      </c>
    </row>
    <row r="1094" spans="1:5">
      <c r="A1094" s="6" t="s">
        <v>3084</v>
      </c>
      <c r="B1094" s="6" t="s">
        <v>3085</v>
      </c>
      <c r="C1094" s="6" t="s">
        <v>3086</v>
      </c>
      <c r="D1094" s="6" t="s">
        <v>97</v>
      </c>
      <c r="E1094">
        <f t="shared" si="17"/>
        <v>5</v>
      </c>
    </row>
    <row r="1095" spans="1:5" hidden="1">
      <c r="A1095" s="6" t="s">
        <v>3087</v>
      </c>
      <c r="B1095" s="6" t="s">
        <v>1901</v>
      </c>
      <c r="C1095" s="6" t="s">
        <v>3088</v>
      </c>
      <c r="D1095" s="6" t="s">
        <v>32</v>
      </c>
      <c r="E1095">
        <f t="shared" si="17"/>
        <v>7</v>
      </c>
    </row>
    <row r="1096" spans="1:5" hidden="1">
      <c r="A1096" s="6" t="s">
        <v>3089</v>
      </c>
      <c r="B1096" s="6" t="s">
        <v>3090</v>
      </c>
      <c r="C1096" s="6" t="s">
        <v>3091</v>
      </c>
      <c r="D1096" s="6" t="s">
        <v>32</v>
      </c>
      <c r="E1096">
        <f t="shared" si="17"/>
        <v>7</v>
      </c>
    </row>
    <row r="1097" spans="1:5" hidden="1">
      <c r="A1097" s="6" t="s">
        <v>3092</v>
      </c>
      <c r="B1097" s="6" t="s">
        <v>3093</v>
      </c>
      <c r="C1097" s="6" t="s">
        <v>3094</v>
      </c>
      <c r="D1097" s="6" t="s">
        <v>32</v>
      </c>
      <c r="E1097">
        <f t="shared" si="17"/>
        <v>7</v>
      </c>
    </row>
    <row r="1098" spans="1:5" hidden="1">
      <c r="A1098" s="6" t="s">
        <v>3095</v>
      </c>
      <c r="B1098" s="6" t="s">
        <v>3096</v>
      </c>
      <c r="C1098" s="6" t="s">
        <v>3097</v>
      </c>
      <c r="D1098" s="6" t="s">
        <v>32</v>
      </c>
      <c r="E1098">
        <f t="shared" si="17"/>
        <v>7</v>
      </c>
    </row>
    <row r="1099" spans="1:5">
      <c r="A1099" s="6" t="s">
        <v>3098</v>
      </c>
      <c r="B1099" s="6" t="s">
        <v>3099</v>
      </c>
      <c r="C1099" s="6" t="s">
        <v>3100</v>
      </c>
      <c r="D1099" s="6" t="s">
        <v>97</v>
      </c>
      <c r="E1099">
        <f t="shared" si="17"/>
        <v>5</v>
      </c>
    </row>
    <row r="1100" spans="1:5" hidden="1">
      <c r="A1100" s="6" t="s">
        <v>3101</v>
      </c>
      <c r="B1100" s="6" t="s">
        <v>1901</v>
      </c>
      <c r="C1100" s="6" t="s">
        <v>3102</v>
      </c>
      <c r="D1100" s="6" t="s">
        <v>32</v>
      </c>
      <c r="E1100">
        <f t="shared" si="17"/>
        <v>7</v>
      </c>
    </row>
    <row r="1101" spans="1:5" hidden="1">
      <c r="A1101" s="6" t="s">
        <v>3103</v>
      </c>
      <c r="B1101" s="6" t="s">
        <v>3090</v>
      </c>
      <c r="C1101" s="6" t="s">
        <v>3104</v>
      </c>
      <c r="D1101" s="6" t="s">
        <v>32</v>
      </c>
      <c r="E1101">
        <f t="shared" si="17"/>
        <v>7</v>
      </c>
    </row>
    <row r="1102" spans="1:5" hidden="1">
      <c r="A1102" s="6" t="s">
        <v>3105</v>
      </c>
      <c r="B1102" s="6" t="s">
        <v>3106</v>
      </c>
      <c r="C1102" s="6" t="s">
        <v>3107</v>
      </c>
      <c r="D1102" s="6" t="s">
        <v>32</v>
      </c>
      <c r="E1102">
        <f t="shared" si="17"/>
        <v>7</v>
      </c>
    </row>
    <row r="1103" spans="1:5" hidden="1">
      <c r="A1103" s="6" t="s">
        <v>3108</v>
      </c>
      <c r="B1103" s="6" t="s">
        <v>3109</v>
      </c>
      <c r="C1103" s="6" t="s">
        <v>3110</v>
      </c>
      <c r="D1103" s="6" t="s">
        <v>32</v>
      </c>
      <c r="E1103">
        <f t="shared" si="17"/>
        <v>7</v>
      </c>
    </row>
    <row r="1104" spans="1:5">
      <c r="A1104" s="6" t="s">
        <v>3111</v>
      </c>
      <c r="B1104" s="6" t="s">
        <v>3112</v>
      </c>
      <c r="C1104" s="6" t="s">
        <v>3113</v>
      </c>
      <c r="D1104" s="6" t="s">
        <v>97</v>
      </c>
      <c r="E1104">
        <f t="shared" si="17"/>
        <v>5</v>
      </c>
    </row>
    <row r="1105" spans="1:5" hidden="1">
      <c r="A1105" s="6" t="s">
        <v>3114</v>
      </c>
      <c r="B1105" s="6" t="s">
        <v>2999</v>
      </c>
      <c r="C1105" s="6" t="s">
        <v>3115</v>
      </c>
      <c r="D1105" s="6" t="s">
        <v>32</v>
      </c>
      <c r="E1105">
        <f t="shared" si="17"/>
        <v>7</v>
      </c>
    </row>
    <row r="1106" spans="1:5" hidden="1">
      <c r="A1106" s="6" t="s">
        <v>3116</v>
      </c>
      <c r="B1106" s="6" t="s">
        <v>3117</v>
      </c>
      <c r="C1106" s="6" t="s">
        <v>3118</v>
      </c>
      <c r="D1106" s="6" t="s">
        <v>32</v>
      </c>
      <c r="E1106">
        <f t="shared" si="17"/>
        <v>7</v>
      </c>
    </row>
    <row r="1107" spans="1:5" hidden="1">
      <c r="A1107" s="6" t="s">
        <v>3119</v>
      </c>
      <c r="B1107" s="6" t="s">
        <v>3120</v>
      </c>
      <c r="C1107" s="6" t="s">
        <v>3121</v>
      </c>
      <c r="D1107" s="6" t="s">
        <v>32</v>
      </c>
      <c r="E1107">
        <f t="shared" si="17"/>
        <v>7</v>
      </c>
    </row>
    <row r="1108" spans="1:5" hidden="1">
      <c r="A1108" s="6" t="s">
        <v>3122</v>
      </c>
      <c r="B1108" s="6" t="s">
        <v>3123</v>
      </c>
      <c r="C1108" s="6" t="s">
        <v>3124</v>
      </c>
      <c r="D1108" s="6" t="s">
        <v>32</v>
      </c>
      <c r="E1108">
        <f t="shared" si="17"/>
        <v>7</v>
      </c>
    </row>
    <row r="1109" spans="1:5">
      <c r="A1109" s="6" t="s">
        <v>3125</v>
      </c>
      <c r="B1109" s="6" t="s">
        <v>3126</v>
      </c>
      <c r="C1109" s="6" t="s">
        <v>3127</v>
      </c>
      <c r="D1109" s="6" t="s">
        <v>97</v>
      </c>
      <c r="E1109">
        <f t="shared" si="17"/>
        <v>5</v>
      </c>
    </row>
    <row r="1110" spans="1:5" hidden="1">
      <c r="A1110" s="6" t="s">
        <v>3128</v>
      </c>
      <c r="B1110" s="6" t="s">
        <v>1901</v>
      </c>
      <c r="C1110" s="6" t="s">
        <v>3129</v>
      </c>
      <c r="D1110" s="6" t="s">
        <v>32</v>
      </c>
      <c r="E1110">
        <f t="shared" si="17"/>
        <v>7</v>
      </c>
    </row>
    <row r="1111" spans="1:5" hidden="1">
      <c r="A1111" s="6" t="s">
        <v>3130</v>
      </c>
      <c r="B1111" s="6" t="s">
        <v>3131</v>
      </c>
      <c r="C1111" s="6" t="s">
        <v>3132</v>
      </c>
      <c r="D1111" s="6" t="s">
        <v>32</v>
      </c>
      <c r="E1111">
        <f t="shared" si="17"/>
        <v>7</v>
      </c>
    </row>
    <row r="1112" spans="1:5">
      <c r="A1112" s="6" t="s">
        <v>3133</v>
      </c>
      <c r="B1112" s="6" t="s">
        <v>3134</v>
      </c>
      <c r="C1112" s="6" t="s">
        <v>3135</v>
      </c>
      <c r="D1112" s="6" t="s">
        <v>97</v>
      </c>
      <c r="E1112">
        <f t="shared" si="17"/>
        <v>5</v>
      </c>
    </row>
    <row r="1113" spans="1:5" hidden="1">
      <c r="A1113" s="6" t="s">
        <v>3136</v>
      </c>
      <c r="B1113" s="6" t="s">
        <v>2999</v>
      </c>
      <c r="C1113" s="6" t="s">
        <v>3137</v>
      </c>
      <c r="D1113" s="6" t="s">
        <v>32</v>
      </c>
      <c r="E1113">
        <f t="shared" si="17"/>
        <v>7</v>
      </c>
    </row>
    <row r="1114" spans="1:5" hidden="1">
      <c r="A1114" s="6" t="s">
        <v>3138</v>
      </c>
      <c r="B1114" s="6" t="s">
        <v>3139</v>
      </c>
      <c r="C1114" s="6" t="s">
        <v>3140</v>
      </c>
      <c r="D1114" s="6" t="s">
        <v>32</v>
      </c>
      <c r="E1114">
        <f t="shared" si="17"/>
        <v>7</v>
      </c>
    </row>
    <row r="1115" spans="1:5" hidden="1">
      <c r="A1115" s="6" t="s">
        <v>3141</v>
      </c>
      <c r="B1115" s="6" t="s">
        <v>3120</v>
      </c>
      <c r="C1115" s="6" t="s">
        <v>3142</v>
      </c>
      <c r="D1115" s="6" t="s">
        <v>32</v>
      </c>
      <c r="E1115">
        <f t="shared" si="17"/>
        <v>7</v>
      </c>
    </row>
    <row r="1116" spans="1:5" hidden="1">
      <c r="A1116" s="6" t="s">
        <v>3143</v>
      </c>
      <c r="B1116" s="6" t="s">
        <v>3144</v>
      </c>
      <c r="C1116" s="6" t="s">
        <v>3145</v>
      </c>
      <c r="D1116" s="6" t="s">
        <v>32</v>
      </c>
      <c r="E1116">
        <f t="shared" si="17"/>
        <v>7</v>
      </c>
    </row>
    <row r="1117" spans="1:5">
      <c r="A1117" s="6" t="s">
        <v>3146</v>
      </c>
      <c r="B1117" s="6" t="s">
        <v>3147</v>
      </c>
      <c r="C1117" s="6" t="s">
        <v>3148</v>
      </c>
      <c r="D1117" s="6" t="s">
        <v>97</v>
      </c>
      <c r="E1117">
        <f t="shared" si="17"/>
        <v>5</v>
      </c>
    </row>
    <row r="1118" spans="1:5" hidden="1">
      <c r="A1118" s="6" t="s">
        <v>3149</v>
      </c>
      <c r="B1118" s="6" t="s">
        <v>3150</v>
      </c>
      <c r="C1118" s="6" t="s">
        <v>3151</v>
      </c>
      <c r="D1118" s="6" t="s">
        <v>32</v>
      </c>
      <c r="E1118">
        <f t="shared" si="17"/>
        <v>7</v>
      </c>
    </row>
    <row r="1119" spans="1:5" hidden="1">
      <c r="A1119" s="6" t="s">
        <v>3152</v>
      </c>
      <c r="B1119" s="6" t="s">
        <v>3147</v>
      </c>
      <c r="C1119" s="6" t="s">
        <v>3153</v>
      </c>
      <c r="D1119" s="6" t="s">
        <v>32</v>
      </c>
      <c r="E1119">
        <f t="shared" si="17"/>
        <v>7</v>
      </c>
    </row>
    <row r="1120" spans="1:5">
      <c r="A1120" s="6" t="s">
        <v>3154</v>
      </c>
      <c r="B1120" s="6" t="s">
        <v>3155</v>
      </c>
      <c r="C1120" s="6" t="s">
        <v>3156</v>
      </c>
      <c r="D1120" s="6" t="s">
        <v>93</v>
      </c>
      <c r="E1120" s="21">
        <f t="shared" si="17"/>
        <v>3</v>
      </c>
    </row>
    <row r="1121" spans="1:5">
      <c r="A1121" s="6" t="s">
        <v>3157</v>
      </c>
      <c r="B1121" s="6" t="s">
        <v>3158</v>
      </c>
      <c r="C1121" s="6" t="s">
        <v>3159</v>
      </c>
      <c r="D1121" s="6" t="s">
        <v>97</v>
      </c>
      <c r="E1121">
        <f t="shared" si="17"/>
        <v>5</v>
      </c>
    </row>
    <row r="1122" spans="1:5" hidden="1">
      <c r="A1122" s="6" t="s">
        <v>3160</v>
      </c>
      <c r="B1122" s="6" t="s">
        <v>99</v>
      </c>
      <c r="C1122" s="6" t="s">
        <v>3161</v>
      </c>
      <c r="D1122" s="6" t="s">
        <v>32</v>
      </c>
      <c r="E1122">
        <f t="shared" si="17"/>
        <v>7</v>
      </c>
    </row>
    <row r="1123" spans="1:5" hidden="1">
      <c r="A1123" s="6" t="s">
        <v>3162</v>
      </c>
      <c r="B1123" s="6" t="s">
        <v>102</v>
      </c>
      <c r="C1123" s="6" t="s">
        <v>3163</v>
      </c>
      <c r="D1123" s="6" t="s">
        <v>32</v>
      </c>
      <c r="E1123">
        <f t="shared" si="17"/>
        <v>7</v>
      </c>
    </row>
    <row r="1124" spans="1:5" hidden="1">
      <c r="A1124" s="6" t="s">
        <v>3164</v>
      </c>
      <c r="B1124" s="6" t="s">
        <v>105</v>
      </c>
      <c r="C1124" s="6" t="s">
        <v>3165</v>
      </c>
      <c r="D1124" s="6" t="s">
        <v>32</v>
      </c>
      <c r="E1124">
        <f t="shared" si="17"/>
        <v>7</v>
      </c>
    </row>
    <row r="1125" spans="1:5" hidden="1">
      <c r="A1125" s="6" t="s">
        <v>3166</v>
      </c>
      <c r="B1125" s="6" t="s">
        <v>3167</v>
      </c>
      <c r="C1125" s="6" t="s">
        <v>3168</v>
      </c>
      <c r="D1125" s="6" t="s">
        <v>32</v>
      </c>
      <c r="E1125">
        <f t="shared" si="17"/>
        <v>7</v>
      </c>
    </row>
    <row r="1126" spans="1:5" hidden="1">
      <c r="A1126" s="6" t="s">
        <v>3169</v>
      </c>
      <c r="B1126" s="6" t="s">
        <v>3170</v>
      </c>
      <c r="C1126" s="6" t="s">
        <v>3171</v>
      </c>
      <c r="D1126" s="6" t="s">
        <v>32</v>
      </c>
      <c r="E1126">
        <f t="shared" si="17"/>
        <v>7</v>
      </c>
    </row>
    <row r="1127" spans="1:5" hidden="1">
      <c r="A1127" s="6" t="s">
        <v>3172</v>
      </c>
      <c r="B1127" s="6" t="s">
        <v>3173</v>
      </c>
      <c r="C1127" s="6" t="s">
        <v>3174</v>
      </c>
      <c r="D1127" s="6" t="s">
        <v>32</v>
      </c>
      <c r="E1127">
        <f t="shared" si="17"/>
        <v>7</v>
      </c>
    </row>
    <row r="1128" spans="1:5" hidden="1">
      <c r="A1128" s="6" t="s">
        <v>3175</v>
      </c>
      <c r="B1128" s="6" t="s">
        <v>3176</v>
      </c>
      <c r="C1128" s="6" t="s">
        <v>3177</v>
      </c>
      <c r="D1128" s="6" t="s">
        <v>32</v>
      </c>
      <c r="E1128">
        <f t="shared" si="17"/>
        <v>7</v>
      </c>
    </row>
    <row r="1129" spans="1:5" hidden="1">
      <c r="A1129" s="6" t="s">
        <v>3178</v>
      </c>
      <c r="B1129" s="6" t="s">
        <v>3179</v>
      </c>
      <c r="C1129" s="6" t="s">
        <v>3180</v>
      </c>
      <c r="D1129" s="6" t="s">
        <v>32</v>
      </c>
      <c r="E1129">
        <f t="shared" si="17"/>
        <v>7</v>
      </c>
    </row>
    <row r="1130" spans="1:5" hidden="1">
      <c r="A1130" s="6" t="s">
        <v>3181</v>
      </c>
      <c r="B1130" s="6" t="s">
        <v>3182</v>
      </c>
      <c r="C1130" s="6" t="s">
        <v>3183</v>
      </c>
      <c r="D1130" s="6" t="s">
        <v>32</v>
      </c>
      <c r="E1130">
        <f t="shared" si="17"/>
        <v>7</v>
      </c>
    </row>
    <row r="1131" spans="1:5" hidden="1">
      <c r="A1131" s="6" t="s">
        <v>3184</v>
      </c>
      <c r="B1131" s="6" t="s">
        <v>3185</v>
      </c>
      <c r="C1131" s="6" t="s">
        <v>3186</v>
      </c>
      <c r="D1131" s="6" t="s">
        <v>32</v>
      </c>
      <c r="E1131">
        <f t="shared" si="17"/>
        <v>7</v>
      </c>
    </row>
    <row r="1132" spans="1:5" hidden="1">
      <c r="A1132" s="6" t="s">
        <v>3187</v>
      </c>
      <c r="B1132" s="6" t="s">
        <v>3188</v>
      </c>
      <c r="C1132" s="6" t="s">
        <v>3189</v>
      </c>
      <c r="D1132" s="6" t="s">
        <v>32</v>
      </c>
      <c r="E1132">
        <f t="shared" si="17"/>
        <v>7</v>
      </c>
    </row>
    <row r="1133" spans="1:5" hidden="1">
      <c r="A1133" s="6" t="s">
        <v>3190</v>
      </c>
      <c r="B1133" s="6" t="s">
        <v>3191</v>
      </c>
      <c r="C1133" s="6" t="s">
        <v>3192</v>
      </c>
      <c r="D1133" s="6" t="s">
        <v>32</v>
      </c>
      <c r="E1133">
        <f t="shared" si="17"/>
        <v>7</v>
      </c>
    </row>
    <row r="1134" spans="1:5" hidden="1">
      <c r="A1134" s="6" t="s">
        <v>3193</v>
      </c>
      <c r="B1134" s="6" t="s">
        <v>3194</v>
      </c>
      <c r="C1134" s="6" t="s">
        <v>3195</v>
      </c>
      <c r="D1134" s="6" t="s">
        <v>32</v>
      </c>
      <c r="E1134">
        <f t="shared" si="17"/>
        <v>7</v>
      </c>
    </row>
    <row r="1135" spans="1:5" hidden="1">
      <c r="A1135" s="6" t="s">
        <v>3196</v>
      </c>
      <c r="B1135" s="6" t="s">
        <v>3197</v>
      </c>
      <c r="C1135" s="6" t="s">
        <v>3198</v>
      </c>
      <c r="D1135" s="6" t="s">
        <v>32</v>
      </c>
      <c r="E1135">
        <f t="shared" si="17"/>
        <v>7</v>
      </c>
    </row>
    <row r="1136" spans="1:5" hidden="1">
      <c r="A1136" s="6" t="s">
        <v>3199</v>
      </c>
      <c r="B1136" s="6" t="s">
        <v>3200</v>
      </c>
      <c r="C1136" s="6" t="s">
        <v>3201</v>
      </c>
      <c r="D1136" s="6" t="s">
        <v>32</v>
      </c>
      <c r="E1136">
        <f t="shared" si="17"/>
        <v>7</v>
      </c>
    </row>
    <row r="1137" spans="1:5" hidden="1">
      <c r="A1137" s="6" t="s">
        <v>3202</v>
      </c>
      <c r="B1137" s="6" t="s">
        <v>3203</v>
      </c>
      <c r="C1137" s="6" t="s">
        <v>3204</v>
      </c>
      <c r="D1137" s="6" t="s">
        <v>32</v>
      </c>
      <c r="E1137">
        <f t="shared" si="17"/>
        <v>7</v>
      </c>
    </row>
    <row r="1138" spans="1:5" hidden="1">
      <c r="A1138" s="6" t="s">
        <v>3205</v>
      </c>
      <c r="B1138" s="6" t="s">
        <v>3206</v>
      </c>
      <c r="C1138" s="6" t="s">
        <v>3207</v>
      </c>
      <c r="D1138" s="6" t="s">
        <v>32</v>
      </c>
      <c r="E1138">
        <f t="shared" si="17"/>
        <v>7</v>
      </c>
    </row>
    <row r="1139" spans="1:5" hidden="1">
      <c r="A1139" s="6" t="s">
        <v>3208</v>
      </c>
      <c r="B1139" s="6" t="s">
        <v>3209</v>
      </c>
      <c r="C1139" s="6" t="s">
        <v>3210</v>
      </c>
      <c r="D1139" s="6" t="s">
        <v>32</v>
      </c>
      <c r="E1139">
        <f t="shared" si="17"/>
        <v>7</v>
      </c>
    </row>
    <row r="1140" spans="1:5" hidden="1">
      <c r="A1140" s="6" t="s">
        <v>3211</v>
      </c>
      <c r="B1140" s="6" t="s">
        <v>3212</v>
      </c>
      <c r="C1140" s="6" t="s">
        <v>3213</v>
      </c>
      <c r="D1140" s="6" t="s">
        <v>32</v>
      </c>
      <c r="E1140">
        <f t="shared" si="17"/>
        <v>7</v>
      </c>
    </row>
    <row r="1141" spans="1:5" hidden="1">
      <c r="A1141" s="6" t="s">
        <v>3214</v>
      </c>
      <c r="B1141" s="6" t="s">
        <v>3215</v>
      </c>
      <c r="C1141" s="6" t="s">
        <v>3216</v>
      </c>
      <c r="D1141" s="6" t="s">
        <v>32</v>
      </c>
      <c r="E1141">
        <f t="shared" si="17"/>
        <v>7</v>
      </c>
    </row>
    <row r="1142" spans="1:5" hidden="1">
      <c r="A1142" s="6" t="s">
        <v>3217</v>
      </c>
      <c r="B1142" s="6" t="s">
        <v>3218</v>
      </c>
      <c r="C1142" s="6" t="s">
        <v>3219</v>
      </c>
      <c r="D1142" s="6" t="s">
        <v>32</v>
      </c>
      <c r="E1142">
        <f t="shared" si="17"/>
        <v>7</v>
      </c>
    </row>
    <row r="1143" spans="1:5">
      <c r="A1143" s="6" t="s">
        <v>3220</v>
      </c>
      <c r="B1143" s="6" t="s">
        <v>3221</v>
      </c>
      <c r="C1143" s="6" t="s">
        <v>3222</v>
      </c>
      <c r="D1143" s="6" t="s">
        <v>97</v>
      </c>
      <c r="E1143">
        <f t="shared" si="17"/>
        <v>5</v>
      </c>
    </row>
    <row r="1144" spans="1:5" hidden="1">
      <c r="A1144" s="6" t="s">
        <v>3223</v>
      </c>
      <c r="B1144" s="6" t="s">
        <v>99</v>
      </c>
      <c r="C1144" s="6" t="s">
        <v>3224</v>
      </c>
      <c r="D1144" s="6" t="s">
        <v>32</v>
      </c>
      <c r="E1144">
        <f t="shared" si="17"/>
        <v>7</v>
      </c>
    </row>
    <row r="1145" spans="1:5" hidden="1">
      <c r="A1145" s="6" t="s">
        <v>3225</v>
      </c>
      <c r="B1145" s="6" t="s">
        <v>102</v>
      </c>
      <c r="C1145" s="6" t="s">
        <v>3226</v>
      </c>
      <c r="D1145" s="6" t="s">
        <v>32</v>
      </c>
      <c r="E1145">
        <f t="shared" si="17"/>
        <v>7</v>
      </c>
    </row>
    <row r="1146" spans="1:5" hidden="1">
      <c r="A1146" s="6" t="s">
        <v>3227</v>
      </c>
      <c r="B1146" s="6" t="s">
        <v>105</v>
      </c>
      <c r="C1146" s="6" t="s">
        <v>3228</v>
      </c>
      <c r="D1146" s="6" t="s">
        <v>32</v>
      </c>
      <c r="E1146">
        <f t="shared" si="17"/>
        <v>7</v>
      </c>
    </row>
    <row r="1147" spans="1:5" hidden="1">
      <c r="A1147" s="6" t="s">
        <v>3229</v>
      </c>
      <c r="B1147" s="6" t="s">
        <v>3230</v>
      </c>
      <c r="C1147" s="6" t="s">
        <v>3231</v>
      </c>
      <c r="D1147" s="6" t="s">
        <v>32</v>
      </c>
      <c r="E1147">
        <f t="shared" si="17"/>
        <v>7</v>
      </c>
    </row>
    <row r="1148" spans="1:5" hidden="1">
      <c r="A1148" s="6" t="s">
        <v>3232</v>
      </c>
      <c r="B1148" s="6" t="s">
        <v>3233</v>
      </c>
      <c r="C1148" s="6" t="s">
        <v>3234</v>
      </c>
      <c r="D1148" s="6" t="s">
        <v>32</v>
      </c>
      <c r="E1148">
        <f t="shared" si="17"/>
        <v>7</v>
      </c>
    </row>
    <row r="1149" spans="1:5" hidden="1">
      <c r="A1149" s="6" t="s">
        <v>3235</v>
      </c>
      <c r="B1149" s="6" t="s">
        <v>3236</v>
      </c>
      <c r="C1149" s="6" t="s">
        <v>3237</v>
      </c>
      <c r="D1149" s="6" t="s">
        <v>32</v>
      </c>
      <c r="E1149">
        <f t="shared" si="17"/>
        <v>7</v>
      </c>
    </row>
    <row r="1150" spans="1:5" hidden="1">
      <c r="A1150" s="6" t="s">
        <v>3238</v>
      </c>
      <c r="B1150" s="6" t="s">
        <v>3239</v>
      </c>
      <c r="C1150" s="6" t="s">
        <v>3240</v>
      </c>
      <c r="D1150" s="6" t="s">
        <v>32</v>
      </c>
      <c r="E1150">
        <f t="shared" si="17"/>
        <v>7</v>
      </c>
    </row>
    <row r="1151" spans="1:5" hidden="1">
      <c r="A1151" s="6" t="s">
        <v>3241</v>
      </c>
      <c r="B1151" s="6" t="s">
        <v>3242</v>
      </c>
      <c r="C1151" s="6" t="s">
        <v>3243</v>
      </c>
      <c r="D1151" s="6" t="s">
        <v>32</v>
      </c>
      <c r="E1151">
        <f t="shared" si="17"/>
        <v>7</v>
      </c>
    </row>
    <row r="1152" spans="1:5" hidden="1">
      <c r="A1152" s="6" t="s">
        <v>3244</v>
      </c>
      <c r="B1152" s="6" t="s">
        <v>3245</v>
      </c>
      <c r="C1152" s="6" t="s">
        <v>3246</v>
      </c>
      <c r="D1152" s="6" t="s">
        <v>32</v>
      </c>
      <c r="E1152">
        <f t="shared" si="17"/>
        <v>7</v>
      </c>
    </row>
    <row r="1153" spans="1:5">
      <c r="A1153" s="6" t="s">
        <v>3247</v>
      </c>
      <c r="B1153" s="6" t="s">
        <v>3248</v>
      </c>
      <c r="C1153" s="6" t="s">
        <v>3249</v>
      </c>
      <c r="D1153" s="6" t="s">
        <v>97</v>
      </c>
      <c r="E1153">
        <f t="shared" si="17"/>
        <v>5</v>
      </c>
    </row>
    <row r="1154" spans="1:5" hidden="1">
      <c r="A1154" s="6" t="s">
        <v>3250</v>
      </c>
      <c r="B1154" s="6" t="s">
        <v>99</v>
      </c>
      <c r="C1154" s="6" t="s">
        <v>3251</v>
      </c>
      <c r="D1154" s="6" t="s">
        <v>32</v>
      </c>
      <c r="E1154">
        <f t="shared" si="17"/>
        <v>7</v>
      </c>
    </row>
    <row r="1155" spans="1:5" hidden="1">
      <c r="A1155" s="6" t="s">
        <v>3252</v>
      </c>
      <c r="B1155" s="6" t="s">
        <v>102</v>
      </c>
      <c r="C1155" s="6" t="s">
        <v>3253</v>
      </c>
      <c r="D1155" s="6" t="s">
        <v>32</v>
      </c>
      <c r="E1155">
        <f t="shared" ref="E1155:E1218" si="18">LEN(A1155)</f>
        <v>7</v>
      </c>
    </row>
    <row r="1156" spans="1:5" hidden="1">
      <c r="A1156" s="6" t="s">
        <v>3254</v>
      </c>
      <c r="B1156" s="6" t="s">
        <v>105</v>
      </c>
      <c r="C1156" s="6" t="s">
        <v>3255</v>
      </c>
      <c r="D1156" s="6" t="s">
        <v>32</v>
      </c>
      <c r="E1156">
        <f t="shared" si="18"/>
        <v>7</v>
      </c>
    </row>
    <row r="1157" spans="1:5" hidden="1">
      <c r="A1157" s="6" t="s">
        <v>3256</v>
      </c>
      <c r="B1157" s="6" t="s">
        <v>3257</v>
      </c>
      <c r="C1157" s="6" t="s">
        <v>3258</v>
      </c>
      <c r="D1157" s="6" t="s">
        <v>32</v>
      </c>
      <c r="E1157">
        <f t="shared" si="18"/>
        <v>7</v>
      </c>
    </row>
    <row r="1158" spans="1:5" hidden="1">
      <c r="A1158" s="6" t="s">
        <v>3259</v>
      </c>
      <c r="B1158" s="6" t="s">
        <v>3260</v>
      </c>
      <c r="C1158" s="6" t="s">
        <v>3261</v>
      </c>
      <c r="D1158" s="6" t="s">
        <v>32</v>
      </c>
      <c r="E1158">
        <f t="shared" si="18"/>
        <v>7</v>
      </c>
    </row>
    <row r="1159" spans="1:5" hidden="1">
      <c r="A1159" s="6" t="s">
        <v>3262</v>
      </c>
      <c r="B1159" s="6" t="s">
        <v>3263</v>
      </c>
      <c r="C1159" s="6" t="s">
        <v>3264</v>
      </c>
      <c r="D1159" s="6" t="s">
        <v>32</v>
      </c>
      <c r="E1159">
        <f t="shared" si="18"/>
        <v>7</v>
      </c>
    </row>
    <row r="1160" spans="1:5" hidden="1">
      <c r="A1160" s="6" t="s">
        <v>3265</v>
      </c>
      <c r="B1160" s="6" t="s">
        <v>3266</v>
      </c>
      <c r="C1160" s="6" t="s">
        <v>3267</v>
      </c>
      <c r="D1160" s="6" t="s">
        <v>32</v>
      </c>
      <c r="E1160">
        <f t="shared" si="18"/>
        <v>7</v>
      </c>
    </row>
    <row r="1161" spans="1:5" hidden="1">
      <c r="A1161" s="6" t="s">
        <v>3268</v>
      </c>
      <c r="B1161" s="6" t="s">
        <v>3269</v>
      </c>
      <c r="C1161" s="6" t="s">
        <v>3270</v>
      </c>
      <c r="D1161" s="6" t="s">
        <v>32</v>
      </c>
      <c r="E1161">
        <f t="shared" si="18"/>
        <v>7</v>
      </c>
    </row>
    <row r="1162" spans="1:5" hidden="1">
      <c r="A1162" s="6" t="s">
        <v>3271</v>
      </c>
      <c r="B1162" s="6" t="s">
        <v>3272</v>
      </c>
      <c r="C1162" s="6" t="s">
        <v>3273</v>
      </c>
      <c r="D1162" s="6" t="s">
        <v>32</v>
      </c>
      <c r="E1162">
        <f t="shared" si="18"/>
        <v>7</v>
      </c>
    </row>
    <row r="1163" spans="1:5">
      <c r="A1163" s="6" t="s">
        <v>3274</v>
      </c>
      <c r="B1163" s="6" t="s">
        <v>3275</v>
      </c>
      <c r="C1163" s="6" t="s">
        <v>3276</v>
      </c>
      <c r="D1163" s="6" t="s">
        <v>97</v>
      </c>
      <c r="E1163">
        <f t="shared" si="18"/>
        <v>5</v>
      </c>
    </row>
    <row r="1164" spans="1:5" hidden="1">
      <c r="A1164" s="6" t="s">
        <v>3277</v>
      </c>
      <c r="B1164" s="6" t="s">
        <v>99</v>
      </c>
      <c r="C1164" s="6" t="s">
        <v>3278</v>
      </c>
      <c r="D1164" s="6" t="s">
        <v>32</v>
      </c>
      <c r="E1164">
        <f t="shared" si="18"/>
        <v>7</v>
      </c>
    </row>
    <row r="1165" spans="1:5" hidden="1">
      <c r="A1165" s="6" t="s">
        <v>3279</v>
      </c>
      <c r="B1165" s="6" t="s">
        <v>102</v>
      </c>
      <c r="C1165" s="6" t="s">
        <v>3280</v>
      </c>
      <c r="D1165" s="6" t="s">
        <v>32</v>
      </c>
      <c r="E1165">
        <f t="shared" si="18"/>
        <v>7</v>
      </c>
    </row>
    <row r="1166" spans="1:5" hidden="1">
      <c r="A1166" s="6" t="s">
        <v>3281</v>
      </c>
      <c r="B1166" s="6" t="s">
        <v>105</v>
      </c>
      <c r="C1166" s="6" t="s">
        <v>3282</v>
      </c>
      <c r="D1166" s="6" t="s">
        <v>32</v>
      </c>
      <c r="E1166">
        <f t="shared" si="18"/>
        <v>7</v>
      </c>
    </row>
    <row r="1167" spans="1:5" hidden="1">
      <c r="A1167" s="6" t="s">
        <v>3283</v>
      </c>
      <c r="B1167" s="6" t="s">
        <v>3242</v>
      </c>
      <c r="C1167" s="6" t="s">
        <v>3284</v>
      </c>
      <c r="D1167" s="6" t="s">
        <v>32</v>
      </c>
      <c r="E1167">
        <f t="shared" si="18"/>
        <v>7</v>
      </c>
    </row>
    <row r="1168" spans="1:5" hidden="1">
      <c r="A1168" s="6" t="s">
        <v>3285</v>
      </c>
      <c r="B1168" s="6" t="s">
        <v>3286</v>
      </c>
      <c r="C1168" s="6" t="s">
        <v>3287</v>
      </c>
      <c r="D1168" s="6" t="s">
        <v>32</v>
      </c>
      <c r="E1168">
        <f t="shared" si="18"/>
        <v>7</v>
      </c>
    </row>
    <row r="1169" spans="1:5" hidden="1">
      <c r="A1169" s="6" t="s">
        <v>3288</v>
      </c>
      <c r="B1169" s="6" t="s">
        <v>3289</v>
      </c>
      <c r="C1169" s="6" t="s">
        <v>3290</v>
      </c>
      <c r="D1169" s="6" t="s">
        <v>32</v>
      </c>
      <c r="E1169">
        <f t="shared" si="18"/>
        <v>7</v>
      </c>
    </row>
    <row r="1170" spans="1:5">
      <c r="A1170" s="6" t="s">
        <v>3291</v>
      </c>
      <c r="B1170" s="6" t="s">
        <v>3292</v>
      </c>
      <c r="C1170" s="6" t="s">
        <v>3293</v>
      </c>
      <c r="D1170" s="6" t="s">
        <v>97</v>
      </c>
      <c r="E1170">
        <f t="shared" si="18"/>
        <v>5</v>
      </c>
    </row>
    <row r="1171" spans="1:5" hidden="1">
      <c r="A1171" s="6" t="s">
        <v>3294</v>
      </c>
      <c r="B1171" s="6" t="s">
        <v>3295</v>
      </c>
      <c r="C1171" s="6" t="s">
        <v>3296</v>
      </c>
      <c r="D1171" s="6" t="s">
        <v>32</v>
      </c>
      <c r="E1171">
        <f t="shared" si="18"/>
        <v>7</v>
      </c>
    </row>
    <row r="1172" spans="1:5" hidden="1">
      <c r="A1172" s="6" t="s">
        <v>3297</v>
      </c>
      <c r="B1172" s="6" t="s">
        <v>3298</v>
      </c>
      <c r="C1172" s="6" t="s">
        <v>3299</v>
      </c>
      <c r="D1172" s="6" t="s">
        <v>32</v>
      </c>
      <c r="E1172">
        <f t="shared" si="18"/>
        <v>7</v>
      </c>
    </row>
    <row r="1173" spans="1:5" hidden="1">
      <c r="A1173" s="6" t="s">
        <v>3300</v>
      </c>
      <c r="B1173" s="6" t="s">
        <v>3301</v>
      </c>
      <c r="C1173" s="6" t="s">
        <v>3302</v>
      </c>
      <c r="D1173" s="6" t="s">
        <v>32</v>
      </c>
      <c r="E1173">
        <f t="shared" si="18"/>
        <v>7</v>
      </c>
    </row>
    <row r="1174" spans="1:5" hidden="1">
      <c r="A1174" s="6" t="s">
        <v>3303</v>
      </c>
      <c r="B1174" s="6" t="s">
        <v>3304</v>
      </c>
      <c r="C1174" s="6" t="s">
        <v>3305</v>
      </c>
      <c r="D1174" s="6" t="s">
        <v>32</v>
      </c>
      <c r="E1174">
        <f t="shared" si="18"/>
        <v>7</v>
      </c>
    </row>
    <row r="1175" spans="1:5">
      <c r="A1175" s="6" t="s">
        <v>3306</v>
      </c>
      <c r="B1175" s="6" t="s">
        <v>3307</v>
      </c>
      <c r="C1175" s="6" t="s">
        <v>3308</v>
      </c>
      <c r="D1175" s="6" t="s">
        <v>97</v>
      </c>
      <c r="E1175">
        <f t="shared" si="18"/>
        <v>5</v>
      </c>
    </row>
    <row r="1176" spans="1:5" hidden="1">
      <c r="A1176" s="6" t="s">
        <v>3309</v>
      </c>
      <c r="B1176" s="6" t="s">
        <v>3167</v>
      </c>
      <c r="C1176" s="6" t="s">
        <v>3310</v>
      </c>
      <c r="D1176" s="6" t="s">
        <v>32</v>
      </c>
      <c r="E1176">
        <f t="shared" si="18"/>
        <v>7</v>
      </c>
    </row>
    <row r="1177" spans="1:5" hidden="1">
      <c r="A1177" s="6" t="s">
        <v>3311</v>
      </c>
      <c r="B1177" s="6" t="s">
        <v>3170</v>
      </c>
      <c r="C1177" s="6" t="s">
        <v>3312</v>
      </c>
      <c r="D1177" s="6" t="s">
        <v>32</v>
      </c>
      <c r="E1177">
        <f t="shared" si="18"/>
        <v>7</v>
      </c>
    </row>
    <row r="1178" spans="1:5" hidden="1">
      <c r="A1178" s="6" t="s">
        <v>3313</v>
      </c>
      <c r="B1178" s="6" t="s">
        <v>3314</v>
      </c>
      <c r="C1178" s="6" t="s">
        <v>3315</v>
      </c>
      <c r="D1178" s="6" t="s">
        <v>32</v>
      </c>
      <c r="E1178">
        <f t="shared" si="18"/>
        <v>7</v>
      </c>
    </row>
    <row r="1179" spans="1:5" hidden="1">
      <c r="A1179" s="6" t="s">
        <v>3316</v>
      </c>
      <c r="B1179" s="6" t="s">
        <v>3317</v>
      </c>
      <c r="C1179" s="6" t="s">
        <v>3318</v>
      </c>
      <c r="D1179" s="6" t="s">
        <v>32</v>
      </c>
      <c r="E1179">
        <f t="shared" si="18"/>
        <v>7</v>
      </c>
    </row>
    <row r="1180" spans="1:5">
      <c r="A1180" s="6" t="s">
        <v>3319</v>
      </c>
      <c r="B1180" s="6" t="s">
        <v>3320</v>
      </c>
      <c r="C1180" s="6" t="s">
        <v>3321</v>
      </c>
      <c r="D1180" s="6" t="s">
        <v>97</v>
      </c>
      <c r="E1180">
        <f t="shared" si="18"/>
        <v>5</v>
      </c>
    </row>
    <row r="1181" spans="1:5" hidden="1">
      <c r="A1181" s="6" t="s">
        <v>3322</v>
      </c>
      <c r="B1181" s="6" t="s">
        <v>3314</v>
      </c>
      <c r="C1181" s="6" t="s">
        <v>3323</v>
      </c>
      <c r="D1181" s="6" t="s">
        <v>32</v>
      </c>
      <c r="E1181">
        <f t="shared" si="18"/>
        <v>7</v>
      </c>
    </row>
    <row r="1182" spans="1:5" hidden="1">
      <c r="A1182" s="6" t="s">
        <v>3324</v>
      </c>
      <c r="B1182" s="6" t="s">
        <v>3325</v>
      </c>
      <c r="C1182" s="6" t="s">
        <v>3326</v>
      </c>
      <c r="D1182" s="6" t="s">
        <v>32</v>
      </c>
      <c r="E1182">
        <f t="shared" si="18"/>
        <v>7</v>
      </c>
    </row>
    <row r="1183" spans="1:5" hidden="1">
      <c r="A1183" s="6" t="s">
        <v>3327</v>
      </c>
      <c r="B1183" s="6" t="s">
        <v>3328</v>
      </c>
      <c r="C1183" s="6" t="s">
        <v>3329</v>
      </c>
      <c r="D1183" s="6" t="s">
        <v>32</v>
      </c>
      <c r="E1183">
        <f t="shared" si="18"/>
        <v>7</v>
      </c>
    </row>
    <row r="1184" spans="1:5" hidden="1">
      <c r="A1184" s="6" t="s">
        <v>3330</v>
      </c>
      <c r="B1184" s="6" t="s">
        <v>3331</v>
      </c>
      <c r="C1184" s="6" t="s">
        <v>3332</v>
      </c>
      <c r="D1184" s="6" t="s">
        <v>32</v>
      </c>
      <c r="E1184">
        <f t="shared" si="18"/>
        <v>7</v>
      </c>
    </row>
    <row r="1185" spans="1:5">
      <c r="A1185" s="6" t="s">
        <v>3333</v>
      </c>
      <c r="B1185" s="6" t="s">
        <v>3334</v>
      </c>
      <c r="C1185" s="6" t="s">
        <v>3335</v>
      </c>
      <c r="D1185" s="6" t="s">
        <v>97</v>
      </c>
      <c r="E1185">
        <f t="shared" si="18"/>
        <v>5</v>
      </c>
    </row>
    <row r="1186" spans="1:5" hidden="1">
      <c r="A1186" s="6" t="s">
        <v>3336</v>
      </c>
      <c r="B1186" s="6" t="s">
        <v>3337</v>
      </c>
      <c r="C1186" s="6" t="s">
        <v>3338</v>
      </c>
      <c r="D1186" s="6" t="s">
        <v>32</v>
      </c>
      <c r="E1186">
        <f t="shared" si="18"/>
        <v>7</v>
      </c>
    </row>
    <row r="1187" spans="1:5" hidden="1">
      <c r="A1187" s="6" t="s">
        <v>3339</v>
      </c>
      <c r="B1187" s="6" t="s">
        <v>3340</v>
      </c>
      <c r="C1187" s="6" t="s">
        <v>3341</v>
      </c>
      <c r="D1187" s="6" t="s">
        <v>32</v>
      </c>
      <c r="E1187">
        <f t="shared" si="18"/>
        <v>7</v>
      </c>
    </row>
    <row r="1188" spans="1:5" hidden="1">
      <c r="A1188" s="6" t="s">
        <v>3342</v>
      </c>
      <c r="B1188" s="6" t="s">
        <v>3343</v>
      </c>
      <c r="C1188" s="6" t="s">
        <v>3344</v>
      </c>
      <c r="D1188" s="6" t="s">
        <v>32</v>
      </c>
      <c r="E1188">
        <f t="shared" si="18"/>
        <v>7</v>
      </c>
    </row>
    <row r="1189" spans="1:5" hidden="1">
      <c r="A1189" s="6" t="s">
        <v>3345</v>
      </c>
      <c r="B1189" s="6" t="s">
        <v>3346</v>
      </c>
      <c r="C1189" s="6" t="s">
        <v>3347</v>
      </c>
      <c r="D1189" s="6" t="s">
        <v>32</v>
      </c>
      <c r="E1189">
        <f t="shared" si="18"/>
        <v>7</v>
      </c>
    </row>
    <row r="1190" spans="1:5" hidden="1">
      <c r="A1190" s="6" t="s">
        <v>3348</v>
      </c>
      <c r="B1190" s="6" t="s">
        <v>3349</v>
      </c>
      <c r="C1190" s="6" t="s">
        <v>3350</v>
      </c>
      <c r="D1190" s="6" t="s">
        <v>32</v>
      </c>
      <c r="E1190">
        <f t="shared" si="18"/>
        <v>7</v>
      </c>
    </row>
    <row r="1191" spans="1:5" hidden="1">
      <c r="A1191" s="6" t="s">
        <v>3351</v>
      </c>
      <c r="B1191" s="6" t="s">
        <v>3352</v>
      </c>
      <c r="C1191" s="6" t="s">
        <v>3353</v>
      </c>
      <c r="D1191" s="6" t="s">
        <v>32</v>
      </c>
      <c r="E1191">
        <f t="shared" si="18"/>
        <v>7</v>
      </c>
    </row>
    <row r="1192" spans="1:5" hidden="1">
      <c r="A1192" s="6" t="s">
        <v>3354</v>
      </c>
      <c r="B1192" s="6" t="s">
        <v>3355</v>
      </c>
      <c r="C1192" s="6" t="s">
        <v>3356</v>
      </c>
      <c r="D1192" s="6" t="s">
        <v>32</v>
      </c>
      <c r="E1192">
        <f t="shared" si="18"/>
        <v>7</v>
      </c>
    </row>
    <row r="1193" spans="1:5" hidden="1">
      <c r="A1193" s="6" t="s">
        <v>3357</v>
      </c>
      <c r="B1193" s="6" t="s">
        <v>3358</v>
      </c>
      <c r="C1193" s="6" t="s">
        <v>3359</v>
      </c>
      <c r="D1193" s="6" t="s">
        <v>32</v>
      </c>
      <c r="E1193">
        <f t="shared" si="18"/>
        <v>7</v>
      </c>
    </row>
    <row r="1194" spans="1:5">
      <c r="A1194" s="6" t="s">
        <v>3360</v>
      </c>
      <c r="B1194" s="6" t="s">
        <v>3361</v>
      </c>
      <c r="C1194" s="6" t="s">
        <v>3362</v>
      </c>
      <c r="D1194" s="6" t="s">
        <v>97</v>
      </c>
      <c r="E1194">
        <f t="shared" si="18"/>
        <v>5</v>
      </c>
    </row>
    <row r="1195" spans="1:5" hidden="1">
      <c r="A1195" s="6" t="s">
        <v>3363</v>
      </c>
      <c r="B1195" s="6" t="s">
        <v>3364</v>
      </c>
      <c r="C1195" s="6" t="s">
        <v>3365</v>
      </c>
      <c r="D1195" s="6" t="s">
        <v>32</v>
      </c>
      <c r="E1195">
        <f t="shared" si="18"/>
        <v>7</v>
      </c>
    </row>
    <row r="1196" spans="1:5" hidden="1">
      <c r="A1196" s="6" t="s">
        <v>3366</v>
      </c>
      <c r="B1196" s="6" t="s">
        <v>3367</v>
      </c>
      <c r="C1196" s="6" t="s">
        <v>3368</v>
      </c>
      <c r="D1196" s="6" t="s">
        <v>32</v>
      </c>
      <c r="E1196">
        <f t="shared" si="18"/>
        <v>7</v>
      </c>
    </row>
    <row r="1197" spans="1:5" hidden="1">
      <c r="A1197" s="6" t="s">
        <v>3369</v>
      </c>
      <c r="B1197" s="6" t="s">
        <v>3370</v>
      </c>
      <c r="C1197" s="6" t="s">
        <v>3371</v>
      </c>
      <c r="D1197" s="6" t="s">
        <v>32</v>
      </c>
      <c r="E1197">
        <f t="shared" si="18"/>
        <v>7</v>
      </c>
    </row>
    <row r="1198" spans="1:5" hidden="1">
      <c r="A1198" s="6" t="s">
        <v>3372</v>
      </c>
      <c r="B1198" s="6" t="s">
        <v>3373</v>
      </c>
      <c r="C1198" s="6" t="s">
        <v>3374</v>
      </c>
      <c r="D1198" s="6" t="s">
        <v>32</v>
      </c>
      <c r="E1198">
        <f t="shared" si="18"/>
        <v>7</v>
      </c>
    </row>
    <row r="1199" spans="1:5" hidden="1">
      <c r="A1199" s="6" t="s">
        <v>3375</v>
      </c>
      <c r="B1199" s="6" t="s">
        <v>3376</v>
      </c>
      <c r="C1199" s="6" t="s">
        <v>3377</v>
      </c>
      <c r="D1199" s="6" t="s">
        <v>32</v>
      </c>
      <c r="E1199">
        <f t="shared" si="18"/>
        <v>7</v>
      </c>
    </row>
    <row r="1200" spans="1:5" hidden="1">
      <c r="A1200" s="6" t="s">
        <v>3378</v>
      </c>
      <c r="B1200" s="6" t="s">
        <v>3379</v>
      </c>
      <c r="C1200" s="6" t="s">
        <v>3380</v>
      </c>
      <c r="D1200" s="6" t="s">
        <v>32</v>
      </c>
      <c r="E1200">
        <f t="shared" si="18"/>
        <v>7</v>
      </c>
    </row>
    <row r="1201" spans="1:5">
      <c r="A1201" s="6" t="s">
        <v>3381</v>
      </c>
      <c r="B1201" s="6" t="s">
        <v>3382</v>
      </c>
      <c r="C1201" s="6" t="s">
        <v>3383</v>
      </c>
      <c r="D1201" s="6" t="s">
        <v>97</v>
      </c>
      <c r="E1201">
        <f t="shared" si="18"/>
        <v>5</v>
      </c>
    </row>
    <row r="1202" spans="1:5" hidden="1">
      <c r="A1202" s="6" t="s">
        <v>3384</v>
      </c>
      <c r="B1202" s="6" t="s">
        <v>3385</v>
      </c>
      <c r="C1202" s="6" t="s">
        <v>3386</v>
      </c>
      <c r="D1202" s="6" t="s">
        <v>32</v>
      </c>
      <c r="E1202">
        <f t="shared" si="18"/>
        <v>7</v>
      </c>
    </row>
    <row r="1203" spans="1:5" hidden="1">
      <c r="A1203" s="6" t="s">
        <v>3387</v>
      </c>
      <c r="B1203" s="6" t="s">
        <v>3260</v>
      </c>
      <c r="C1203" s="6" t="s">
        <v>3388</v>
      </c>
      <c r="D1203" s="6" t="s">
        <v>32</v>
      </c>
      <c r="E1203">
        <f t="shared" si="18"/>
        <v>7</v>
      </c>
    </row>
    <row r="1204" spans="1:5" hidden="1">
      <c r="A1204" s="6" t="s">
        <v>3389</v>
      </c>
      <c r="B1204" s="6" t="s">
        <v>3390</v>
      </c>
      <c r="C1204" s="6" t="s">
        <v>3391</v>
      </c>
      <c r="D1204" s="6" t="s">
        <v>32</v>
      </c>
      <c r="E1204">
        <f t="shared" si="18"/>
        <v>7</v>
      </c>
    </row>
    <row r="1205" spans="1:5" hidden="1">
      <c r="A1205" s="6" t="s">
        <v>3392</v>
      </c>
      <c r="B1205" s="6" t="s">
        <v>3393</v>
      </c>
      <c r="C1205" s="6" t="s">
        <v>3394</v>
      </c>
      <c r="D1205" s="6" t="s">
        <v>32</v>
      </c>
      <c r="E1205">
        <f t="shared" si="18"/>
        <v>7</v>
      </c>
    </row>
    <row r="1206" spans="1:5" hidden="1">
      <c r="A1206" s="6" t="s">
        <v>3395</v>
      </c>
      <c r="B1206" s="6" t="s">
        <v>3396</v>
      </c>
      <c r="C1206" s="6" t="s">
        <v>3397</v>
      </c>
      <c r="D1206" s="6" t="s">
        <v>32</v>
      </c>
      <c r="E1206">
        <f t="shared" si="18"/>
        <v>7</v>
      </c>
    </row>
    <row r="1207" spans="1:5" hidden="1">
      <c r="A1207" s="6" t="s">
        <v>3398</v>
      </c>
      <c r="B1207" s="6" t="s">
        <v>3399</v>
      </c>
      <c r="C1207" s="6" t="s">
        <v>3400</v>
      </c>
      <c r="D1207" s="6" t="s">
        <v>32</v>
      </c>
      <c r="E1207">
        <f t="shared" si="18"/>
        <v>7</v>
      </c>
    </row>
    <row r="1208" spans="1:5" hidden="1">
      <c r="A1208" s="6" t="s">
        <v>3401</v>
      </c>
      <c r="B1208" s="6" t="s">
        <v>3402</v>
      </c>
      <c r="C1208" s="6" t="s">
        <v>3403</v>
      </c>
      <c r="D1208" s="6" t="s">
        <v>32</v>
      </c>
      <c r="E1208">
        <f t="shared" si="18"/>
        <v>7</v>
      </c>
    </row>
    <row r="1209" spans="1:5" hidden="1">
      <c r="A1209" s="6" t="s">
        <v>3404</v>
      </c>
      <c r="B1209" s="6" t="s">
        <v>3405</v>
      </c>
      <c r="C1209" s="6" t="s">
        <v>3406</v>
      </c>
      <c r="D1209" s="6" t="s">
        <v>32</v>
      </c>
      <c r="E1209">
        <f t="shared" si="18"/>
        <v>7</v>
      </c>
    </row>
    <row r="1210" spans="1:5">
      <c r="A1210" s="6" t="s">
        <v>3407</v>
      </c>
      <c r="B1210" s="6" t="s">
        <v>3408</v>
      </c>
      <c r="C1210" s="6" t="s">
        <v>3409</v>
      </c>
      <c r="D1210" s="6" t="s">
        <v>97</v>
      </c>
      <c r="E1210">
        <f t="shared" si="18"/>
        <v>5</v>
      </c>
    </row>
    <row r="1211" spans="1:5" hidden="1">
      <c r="A1211" s="6" t="s">
        <v>3410</v>
      </c>
      <c r="B1211" s="6" t="s">
        <v>3167</v>
      </c>
      <c r="C1211" s="6" t="s">
        <v>3411</v>
      </c>
      <c r="D1211" s="6" t="s">
        <v>32</v>
      </c>
      <c r="E1211">
        <f t="shared" si="18"/>
        <v>7</v>
      </c>
    </row>
    <row r="1212" spans="1:5" hidden="1">
      <c r="A1212" s="6" t="s">
        <v>3412</v>
      </c>
      <c r="B1212" s="6" t="s">
        <v>3413</v>
      </c>
      <c r="C1212" s="6" t="s">
        <v>3414</v>
      </c>
      <c r="D1212" s="6" t="s">
        <v>32</v>
      </c>
      <c r="E1212">
        <f t="shared" si="18"/>
        <v>7</v>
      </c>
    </row>
    <row r="1213" spans="1:5">
      <c r="A1213" s="6" t="s">
        <v>3415</v>
      </c>
      <c r="B1213" s="6" t="s">
        <v>3416</v>
      </c>
      <c r="C1213" s="6" t="s">
        <v>3417</v>
      </c>
      <c r="D1213" s="6" t="s">
        <v>97</v>
      </c>
      <c r="E1213">
        <f t="shared" si="18"/>
        <v>5</v>
      </c>
    </row>
    <row r="1214" spans="1:5" hidden="1">
      <c r="A1214" s="6" t="s">
        <v>3418</v>
      </c>
      <c r="B1214" s="6" t="s">
        <v>3167</v>
      </c>
      <c r="C1214" s="6" t="s">
        <v>3419</v>
      </c>
      <c r="D1214" s="6" t="s">
        <v>32</v>
      </c>
      <c r="E1214">
        <f t="shared" si="18"/>
        <v>7</v>
      </c>
    </row>
    <row r="1215" spans="1:5" hidden="1">
      <c r="A1215" s="6" t="s">
        <v>3420</v>
      </c>
      <c r="B1215" s="6" t="s">
        <v>3421</v>
      </c>
      <c r="C1215" s="6" t="s">
        <v>3422</v>
      </c>
      <c r="D1215" s="6" t="s">
        <v>32</v>
      </c>
      <c r="E1215">
        <f t="shared" si="18"/>
        <v>7</v>
      </c>
    </row>
    <row r="1216" spans="1:5">
      <c r="A1216" s="13" t="s">
        <v>3423</v>
      </c>
      <c r="B1216" s="13" t="s">
        <v>3424</v>
      </c>
      <c r="C1216" s="6" t="s">
        <v>3425</v>
      </c>
      <c r="D1216" s="6" t="s">
        <v>97</v>
      </c>
      <c r="E1216">
        <f t="shared" si="18"/>
        <v>5</v>
      </c>
    </row>
    <row r="1217" spans="1:5">
      <c r="A1217" s="6" t="s">
        <v>3426</v>
      </c>
      <c r="B1217" s="6" t="s">
        <v>3427</v>
      </c>
      <c r="C1217" s="6" t="s">
        <v>3428</v>
      </c>
      <c r="D1217" s="6" t="s">
        <v>97</v>
      </c>
      <c r="E1217">
        <f t="shared" si="18"/>
        <v>5</v>
      </c>
    </row>
    <row r="1218" spans="1:5" hidden="1">
      <c r="A1218" s="6" t="s">
        <v>3429</v>
      </c>
      <c r="B1218" s="6" t="s">
        <v>3430</v>
      </c>
      <c r="C1218" s="6" t="s">
        <v>3431</v>
      </c>
      <c r="D1218" s="6" t="s">
        <v>32</v>
      </c>
      <c r="E1218">
        <f t="shared" si="18"/>
        <v>7</v>
      </c>
    </row>
    <row r="1219" spans="1:5" hidden="1">
      <c r="A1219" s="6" t="s">
        <v>3432</v>
      </c>
      <c r="B1219" s="6" t="s">
        <v>3427</v>
      </c>
      <c r="C1219" s="6" t="s">
        <v>3433</v>
      </c>
      <c r="D1219" s="6" t="s">
        <v>32</v>
      </c>
      <c r="E1219">
        <f t="shared" ref="E1219:E1282" si="19">LEN(A1219)</f>
        <v>7</v>
      </c>
    </row>
    <row r="1220" spans="1:5">
      <c r="A1220" s="6" t="s">
        <v>3434</v>
      </c>
      <c r="B1220" s="6" t="s">
        <v>3435</v>
      </c>
      <c r="C1220" s="6" t="s">
        <v>3436</v>
      </c>
      <c r="D1220" s="6" t="s">
        <v>93</v>
      </c>
      <c r="E1220" s="21">
        <f t="shared" si="19"/>
        <v>3</v>
      </c>
    </row>
    <row r="1221" spans="1:5">
      <c r="A1221" s="6" t="s">
        <v>3437</v>
      </c>
      <c r="B1221" s="6" t="s">
        <v>3438</v>
      </c>
      <c r="C1221" s="6" t="s">
        <v>3439</v>
      </c>
      <c r="D1221" s="6" t="s">
        <v>97</v>
      </c>
      <c r="E1221">
        <f t="shared" si="19"/>
        <v>5</v>
      </c>
    </row>
    <row r="1222" spans="1:5" hidden="1">
      <c r="A1222" s="6" t="s">
        <v>3440</v>
      </c>
      <c r="B1222" s="6" t="s">
        <v>99</v>
      </c>
      <c r="C1222" s="6" t="s">
        <v>3441</v>
      </c>
      <c r="D1222" s="6" t="s">
        <v>32</v>
      </c>
      <c r="E1222">
        <f t="shared" si="19"/>
        <v>7</v>
      </c>
    </row>
    <row r="1223" spans="1:5" hidden="1">
      <c r="A1223" s="6" t="s">
        <v>3442</v>
      </c>
      <c r="B1223" s="6" t="s">
        <v>102</v>
      </c>
      <c r="C1223" s="6" t="s">
        <v>3443</v>
      </c>
      <c r="D1223" s="6" t="s">
        <v>32</v>
      </c>
      <c r="E1223">
        <f t="shared" si="19"/>
        <v>7</v>
      </c>
    </row>
    <row r="1224" spans="1:5" hidden="1">
      <c r="A1224" s="6" t="s">
        <v>3444</v>
      </c>
      <c r="B1224" s="6" t="s">
        <v>105</v>
      </c>
      <c r="C1224" s="6" t="s">
        <v>3445</v>
      </c>
      <c r="D1224" s="6" t="s">
        <v>32</v>
      </c>
      <c r="E1224">
        <f t="shared" si="19"/>
        <v>7</v>
      </c>
    </row>
    <row r="1225" spans="1:5" hidden="1">
      <c r="A1225" s="6" t="s">
        <v>3446</v>
      </c>
      <c r="B1225" s="6" t="s">
        <v>3447</v>
      </c>
      <c r="C1225" s="6" t="s">
        <v>3448</v>
      </c>
      <c r="D1225" s="6" t="s">
        <v>32</v>
      </c>
      <c r="E1225">
        <f t="shared" si="19"/>
        <v>7</v>
      </c>
    </row>
    <row r="1226" spans="1:5" hidden="1">
      <c r="A1226" s="6" t="s">
        <v>3449</v>
      </c>
      <c r="B1226" s="6" t="s">
        <v>3450</v>
      </c>
      <c r="C1226" s="6" t="s">
        <v>3451</v>
      </c>
      <c r="D1226" s="6" t="s">
        <v>32</v>
      </c>
      <c r="E1226">
        <f t="shared" si="19"/>
        <v>7</v>
      </c>
    </row>
    <row r="1227" spans="1:5" hidden="1">
      <c r="A1227" s="6" t="s">
        <v>3452</v>
      </c>
      <c r="B1227" s="6" t="s">
        <v>3453</v>
      </c>
      <c r="C1227" s="6" t="s">
        <v>3454</v>
      </c>
      <c r="D1227" s="6" t="s">
        <v>32</v>
      </c>
      <c r="E1227">
        <f t="shared" si="19"/>
        <v>7</v>
      </c>
    </row>
    <row r="1228" spans="1:5" hidden="1">
      <c r="A1228" s="6" t="s">
        <v>3455</v>
      </c>
      <c r="B1228" s="6" t="s">
        <v>3456</v>
      </c>
      <c r="C1228" s="6" t="s">
        <v>3457</v>
      </c>
      <c r="D1228" s="6" t="s">
        <v>32</v>
      </c>
      <c r="E1228">
        <f t="shared" si="19"/>
        <v>7</v>
      </c>
    </row>
    <row r="1229" spans="1:5" hidden="1">
      <c r="A1229" s="6" t="s">
        <v>3458</v>
      </c>
      <c r="B1229" s="6" t="s">
        <v>3459</v>
      </c>
      <c r="C1229" s="6" t="s">
        <v>3460</v>
      </c>
      <c r="D1229" s="6" t="s">
        <v>32</v>
      </c>
      <c r="E1229">
        <f t="shared" si="19"/>
        <v>7</v>
      </c>
    </row>
    <row r="1230" spans="1:5" hidden="1">
      <c r="A1230" s="6" t="s">
        <v>3461</v>
      </c>
      <c r="B1230" s="6" t="s">
        <v>3462</v>
      </c>
      <c r="C1230" s="6" t="s">
        <v>3463</v>
      </c>
      <c r="D1230" s="6" t="s">
        <v>32</v>
      </c>
      <c r="E1230">
        <f t="shared" si="19"/>
        <v>7</v>
      </c>
    </row>
    <row r="1231" spans="1:5">
      <c r="A1231" s="6" t="s">
        <v>3464</v>
      </c>
      <c r="B1231" s="6" t="s">
        <v>3465</v>
      </c>
      <c r="C1231" s="6" t="s">
        <v>3466</v>
      </c>
      <c r="D1231" s="6" t="s">
        <v>97</v>
      </c>
      <c r="E1231">
        <f t="shared" si="19"/>
        <v>5</v>
      </c>
    </row>
    <row r="1232" spans="1:5" hidden="1">
      <c r="A1232" s="6" t="s">
        <v>3467</v>
      </c>
      <c r="B1232" s="6" t="s">
        <v>99</v>
      </c>
      <c r="C1232" s="6" t="s">
        <v>3468</v>
      </c>
      <c r="D1232" s="6" t="s">
        <v>32</v>
      </c>
      <c r="E1232">
        <f t="shared" si="19"/>
        <v>7</v>
      </c>
    </row>
    <row r="1233" spans="1:5" hidden="1">
      <c r="A1233" s="6" t="s">
        <v>3469</v>
      </c>
      <c r="B1233" s="6" t="s">
        <v>102</v>
      </c>
      <c r="C1233" s="6" t="s">
        <v>3470</v>
      </c>
      <c r="D1233" s="6" t="s">
        <v>32</v>
      </c>
      <c r="E1233">
        <f t="shared" si="19"/>
        <v>7</v>
      </c>
    </row>
    <row r="1234" spans="1:5" hidden="1">
      <c r="A1234" s="6" t="s">
        <v>3471</v>
      </c>
      <c r="B1234" s="6" t="s">
        <v>105</v>
      </c>
      <c r="C1234" s="6" t="s">
        <v>3472</v>
      </c>
      <c r="D1234" s="6" t="s">
        <v>32</v>
      </c>
      <c r="E1234">
        <f t="shared" si="19"/>
        <v>7</v>
      </c>
    </row>
    <row r="1235" spans="1:5" hidden="1">
      <c r="A1235" s="6" t="s">
        <v>3473</v>
      </c>
      <c r="B1235" s="6" t="s">
        <v>3474</v>
      </c>
      <c r="C1235" s="6" t="s">
        <v>3475</v>
      </c>
      <c r="D1235" s="6" t="s">
        <v>32</v>
      </c>
      <c r="E1235">
        <f t="shared" si="19"/>
        <v>7</v>
      </c>
    </row>
    <row r="1236" spans="1:5" hidden="1">
      <c r="A1236" s="6" t="s">
        <v>3476</v>
      </c>
      <c r="B1236" s="6" t="s">
        <v>3477</v>
      </c>
      <c r="C1236" s="6" t="s">
        <v>3478</v>
      </c>
      <c r="D1236" s="6" t="s">
        <v>32</v>
      </c>
      <c r="E1236">
        <f t="shared" si="19"/>
        <v>7</v>
      </c>
    </row>
    <row r="1237" spans="1:5" hidden="1">
      <c r="A1237" s="6" t="s">
        <v>3479</v>
      </c>
      <c r="B1237" s="6" t="s">
        <v>3480</v>
      </c>
      <c r="C1237" s="6" t="s">
        <v>3481</v>
      </c>
      <c r="D1237" s="6" t="s">
        <v>32</v>
      </c>
      <c r="E1237">
        <f t="shared" si="19"/>
        <v>7</v>
      </c>
    </row>
    <row r="1238" spans="1:5" hidden="1">
      <c r="A1238" s="6" t="s">
        <v>3482</v>
      </c>
      <c r="B1238" s="6" t="s">
        <v>3483</v>
      </c>
      <c r="C1238" s="6" t="s">
        <v>3484</v>
      </c>
      <c r="D1238" s="6" t="s">
        <v>32</v>
      </c>
      <c r="E1238">
        <f t="shared" si="19"/>
        <v>7</v>
      </c>
    </row>
    <row r="1239" spans="1:5" hidden="1">
      <c r="A1239" s="6" t="s">
        <v>3485</v>
      </c>
      <c r="B1239" s="6" t="s">
        <v>3486</v>
      </c>
      <c r="C1239" s="6" t="s">
        <v>3487</v>
      </c>
      <c r="D1239" s="6" t="s">
        <v>32</v>
      </c>
      <c r="E1239">
        <f t="shared" si="19"/>
        <v>7</v>
      </c>
    </row>
    <row r="1240" spans="1:5" hidden="1">
      <c r="A1240" s="6" t="s">
        <v>3488</v>
      </c>
      <c r="B1240" s="6" t="s">
        <v>3489</v>
      </c>
      <c r="C1240" s="6" t="s">
        <v>3490</v>
      </c>
      <c r="D1240" s="6" t="s">
        <v>32</v>
      </c>
      <c r="E1240">
        <f t="shared" si="19"/>
        <v>7</v>
      </c>
    </row>
    <row r="1241" spans="1:5" hidden="1">
      <c r="A1241" s="6" t="s">
        <v>3491</v>
      </c>
      <c r="B1241" s="6" t="s">
        <v>3492</v>
      </c>
      <c r="C1241" s="6" t="s">
        <v>3493</v>
      </c>
      <c r="D1241" s="6" t="s">
        <v>32</v>
      </c>
      <c r="E1241">
        <f t="shared" si="19"/>
        <v>7</v>
      </c>
    </row>
    <row r="1242" spans="1:5" hidden="1">
      <c r="A1242" s="6" t="s">
        <v>3494</v>
      </c>
      <c r="B1242" s="6" t="s">
        <v>3495</v>
      </c>
      <c r="C1242" s="6" t="s">
        <v>3496</v>
      </c>
      <c r="D1242" s="6" t="s">
        <v>32</v>
      </c>
      <c r="E1242">
        <f t="shared" si="19"/>
        <v>7</v>
      </c>
    </row>
    <row r="1243" spans="1:5" hidden="1">
      <c r="A1243" s="6" t="s">
        <v>3497</v>
      </c>
      <c r="B1243" s="6" t="s">
        <v>3498</v>
      </c>
      <c r="C1243" s="6" t="s">
        <v>3499</v>
      </c>
      <c r="D1243" s="6" t="s">
        <v>32</v>
      </c>
      <c r="E1243">
        <f t="shared" si="19"/>
        <v>7</v>
      </c>
    </row>
    <row r="1244" spans="1:5" hidden="1">
      <c r="A1244" s="6" t="s">
        <v>3500</v>
      </c>
      <c r="B1244" s="6" t="s">
        <v>3501</v>
      </c>
      <c r="C1244" s="6" t="s">
        <v>3502</v>
      </c>
      <c r="D1244" s="6" t="s">
        <v>32</v>
      </c>
      <c r="E1244">
        <f t="shared" si="19"/>
        <v>7</v>
      </c>
    </row>
    <row r="1245" spans="1:5" hidden="1">
      <c r="A1245" s="6" t="s">
        <v>3503</v>
      </c>
      <c r="B1245" s="6" t="s">
        <v>3504</v>
      </c>
      <c r="C1245" s="6" t="s">
        <v>3505</v>
      </c>
      <c r="D1245" s="6" t="s">
        <v>32</v>
      </c>
      <c r="E1245">
        <f t="shared" si="19"/>
        <v>7</v>
      </c>
    </row>
    <row r="1246" spans="1:5" hidden="1">
      <c r="A1246" s="6" t="s">
        <v>3506</v>
      </c>
      <c r="B1246" s="6" t="s">
        <v>3507</v>
      </c>
      <c r="C1246" s="6" t="s">
        <v>3508</v>
      </c>
      <c r="D1246" s="6" t="s">
        <v>32</v>
      </c>
      <c r="E1246">
        <f t="shared" si="19"/>
        <v>7</v>
      </c>
    </row>
    <row r="1247" spans="1:5">
      <c r="A1247" s="6" t="s">
        <v>3509</v>
      </c>
      <c r="B1247" s="6" t="s">
        <v>3510</v>
      </c>
      <c r="C1247" s="6" t="s">
        <v>3511</v>
      </c>
      <c r="D1247" s="6" t="s">
        <v>97</v>
      </c>
      <c r="E1247">
        <f t="shared" si="19"/>
        <v>5</v>
      </c>
    </row>
    <row r="1248" spans="1:5" hidden="1">
      <c r="A1248" s="6" t="s">
        <v>3512</v>
      </c>
      <c r="B1248" s="6" t="s">
        <v>99</v>
      </c>
      <c r="C1248" s="6" t="s">
        <v>3513</v>
      </c>
      <c r="D1248" s="6" t="s">
        <v>32</v>
      </c>
      <c r="E1248">
        <f t="shared" si="19"/>
        <v>7</v>
      </c>
    </row>
    <row r="1249" spans="1:5" hidden="1">
      <c r="A1249" s="6" t="s">
        <v>3514</v>
      </c>
      <c r="B1249" s="6" t="s">
        <v>102</v>
      </c>
      <c r="C1249" s="6" t="s">
        <v>3515</v>
      </c>
      <c r="D1249" s="6" t="s">
        <v>32</v>
      </c>
      <c r="E1249">
        <f t="shared" si="19"/>
        <v>7</v>
      </c>
    </row>
    <row r="1250" spans="1:5" hidden="1">
      <c r="A1250" s="6" t="s">
        <v>3516</v>
      </c>
      <c r="B1250" s="6" t="s">
        <v>105</v>
      </c>
      <c r="C1250" s="6" t="s">
        <v>3517</v>
      </c>
      <c r="D1250" s="6" t="s">
        <v>32</v>
      </c>
      <c r="E1250">
        <f t="shared" si="19"/>
        <v>7</v>
      </c>
    </row>
    <row r="1251" spans="1:5" hidden="1">
      <c r="A1251" s="6" t="s">
        <v>3518</v>
      </c>
      <c r="B1251" s="6" t="s">
        <v>3519</v>
      </c>
      <c r="C1251" s="6" t="s">
        <v>3520</v>
      </c>
      <c r="D1251" s="6" t="s">
        <v>32</v>
      </c>
      <c r="E1251">
        <f t="shared" si="19"/>
        <v>7</v>
      </c>
    </row>
    <row r="1252" spans="1:5">
      <c r="A1252" s="6" t="s">
        <v>3521</v>
      </c>
      <c r="B1252" s="6" t="s">
        <v>3522</v>
      </c>
      <c r="C1252" s="6" t="s">
        <v>3523</v>
      </c>
      <c r="D1252" s="6" t="s">
        <v>97</v>
      </c>
      <c r="E1252">
        <f t="shared" si="19"/>
        <v>5</v>
      </c>
    </row>
    <row r="1253" spans="1:5" hidden="1">
      <c r="A1253" s="6" t="s">
        <v>3524</v>
      </c>
      <c r="B1253" s="6" t="s">
        <v>99</v>
      </c>
      <c r="C1253" s="6" t="s">
        <v>3525</v>
      </c>
      <c r="D1253" s="6" t="s">
        <v>32</v>
      </c>
      <c r="E1253">
        <f t="shared" si="19"/>
        <v>7</v>
      </c>
    </row>
    <row r="1254" spans="1:5" hidden="1">
      <c r="A1254" s="6" t="s">
        <v>3526</v>
      </c>
      <c r="B1254" s="6" t="s">
        <v>102</v>
      </c>
      <c r="C1254" s="6" t="s">
        <v>3527</v>
      </c>
      <c r="D1254" s="6" t="s">
        <v>32</v>
      </c>
      <c r="E1254">
        <f t="shared" si="19"/>
        <v>7</v>
      </c>
    </row>
    <row r="1255" spans="1:5" hidden="1">
      <c r="A1255" s="6" t="s">
        <v>3528</v>
      </c>
      <c r="B1255" s="6" t="s">
        <v>105</v>
      </c>
      <c r="C1255" s="6" t="s">
        <v>3529</v>
      </c>
      <c r="D1255" s="6" t="s">
        <v>32</v>
      </c>
      <c r="E1255">
        <f t="shared" si="19"/>
        <v>7</v>
      </c>
    </row>
    <row r="1256" spans="1:5" hidden="1">
      <c r="A1256" s="6" t="s">
        <v>3530</v>
      </c>
      <c r="B1256" s="6" t="s">
        <v>3531</v>
      </c>
      <c r="C1256" s="6" t="s">
        <v>3532</v>
      </c>
      <c r="D1256" s="6" t="s">
        <v>32</v>
      </c>
      <c r="E1256">
        <f t="shared" si="19"/>
        <v>7</v>
      </c>
    </row>
    <row r="1257" spans="1:5" hidden="1">
      <c r="A1257" s="6" t="s">
        <v>3533</v>
      </c>
      <c r="B1257" s="6" t="s">
        <v>3534</v>
      </c>
      <c r="C1257" s="6" t="s">
        <v>3535</v>
      </c>
      <c r="D1257" s="6" t="s">
        <v>32</v>
      </c>
      <c r="E1257">
        <f t="shared" si="19"/>
        <v>7</v>
      </c>
    </row>
    <row r="1258" spans="1:5" hidden="1">
      <c r="A1258" s="6" t="s">
        <v>3536</v>
      </c>
      <c r="B1258" s="6" t="s">
        <v>3537</v>
      </c>
      <c r="C1258" s="6" t="s">
        <v>3538</v>
      </c>
      <c r="D1258" s="6" t="s">
        <v>32</v>
      </c>
      <c r="E1258">
        <f t="shared" si="19"/>
        <v>7</v>
      </c>
    </row>
    <row r="1259" spans="1:5" hidden="1">
      <c r="A1259" s="6" t="s">
        <v>3539</v>
      </c>
      <c r="B1259" s="6" t="s">
        <v>3540</v>
      </c>
      <c r="C1259" s="6" t="s">
        <v>3541</v>
      </c>
      <c r="D1259" s="6" t="s">
        <v>32</v>
      </c>
      <c r="E1259">
        <f t="shared" si="19"/>
        <v>7</v>
      </c>
    </row>
    <row r="1260" spans="1:5" hidden="1">
      <c r="A1260" s="6" t="s">
        <v>3542</v>
      </c>
      <c r="B1260" s="6" t="s">
        <v>3543</v>
      </c>
      <c r="C1260" s="6" t="s">
        <v>3544</v>
      </c>
      <c r="D1260" s="6" t="s">
        <v>32</v>
      </c>
      <c r="E1260">
        <f t="shared" si="19"/>
        <v>7</v>
      </c>
    </row>
    <row r="1261" spans="1:5" hidden="1">
      <c r="A1261" s="6" t="s">
        <v>3545</v>
      </c>
      <c r="B1261" s="6" t="s">
        <v>126</v>
      </c>
      <c r="C1261" s="6" t="s">
        <v>3546</v>
      </c>
      <c r="D1261" s="6" t="s">
        <v>32</v>
      </c>
      <c r="E1261">
        <f t="shared" si="19"/>
        <v>7</v>
      </c>
    </row>
    <row r="1262" spans="1:5" hidden="1">
      <c r="A1262" s="6" t="s">
        <v>3547</v>
      </c>
      <c r="B1262" s="6" t="s">
        <v>3548</v>
      </c>
      <c r="C1262" s="6" t="s">
        <v>3549</v>
      </c>
      <c r="D1262" s="6" t="s">
        <v>32</v>
      </c>
      <c r="E1262">
        <f t="shared" si="19"/>
        <v>7</v>
      </c>
    </row>
    <row r="1263" spans="1:5">
      <c r="A1263" s="6" t="s">
        <v>3550</v>
      </c>
      <c r="B1263" s="6" t="s">
        <v>3551</v>
      </c>
      <c r="C1263" s="6" t="s">
        <v>3552</v>
      </c>
      <c r="D1263" s="6" t="s">
        <v>97</v>
      </c>
      <c r="E1263">
        <f t="shared" si="19"/>
        <v>5</v>
      </c>
    </row>
    <row r="1264" spans="1:5" hidden="1">
      <c r="A1264" s="6" t="s">
        <v>3553</v>
      </c>
      <c r="B1264" s="6" t="s">
        <v>99</v>
      </c>
      <c r="C1264" s="6" t="s">
        <v>3554</v>
      </c>
      <c r="D1264" s="6" t="s">
        <v>32</v>
      </c>
      <c r="E1264">
        <f t="shared" si="19"/>
        <v>7</v>
      </c>
    </row>
    <row r="1265" spans="1:5" hidden="1">
      <c r="A1265" s="6" t="s">
        <v>3555</v>
      </c>
      <c r="B1265" s="6" t="s">
        <v>102</v>
      </c>
      <c r="C1265" s="6" t="s">
        <v>3556</v>
      </c>
      <c r="D1265" s="6" t="s">
        <v>32</v>
      </c>
      <c r="E1265">
        <f t="shared" si="19"/>
        <v>7</v>
      </c>
    </row>
    <row r="1266" spans="1:5" hidden="1">
      <c r="A1266" s="6" t="s">
        <v>3557</v>
      </c>
      <c r="B1266" s="6" t="s">
        <v>105</v>
      </c>
      <c r="C1266" s="6" t="s">
        <v>3558</v>
      </c>
      <c r="D1266" s="6" t="s">
        <v>32</v>
      </c>
      <c r="E1266">
        <f t="shared" si="19"/>
        <v>7</v>
      </c>
    </row>
    <row r="1267" spans="1:5" hidden="1">
      <c r="A1267" s="6" t="s">
        <v>3559</v>
      </c>
      <c r="B1267" s="6" t="s">
        <v>3560</v>
      </c>
      <c r="C1267" s="6" t="s">
        <v>3561</v>
      </c>
      <c r="D1267" s="6" t="s">
        <v>32</v>
      </c>
      <c r="E1267">
        <f t="shared" si="19"/>
        <v>7</v>
      </c>
    </row>
    <row r="1268" spans="1:5" hidden="1">
      <c r="A1268" s="6" t="s">
        <v>3562</v>
      </c>
      <c r="B1268" s="6" t="s">
        <v>3563</v>
      </c>
      <c r="C1268" s="6" t="s">
        <v>3564</v>
      </c>
      <c r="D1268" s="6" t="s">
        <v>32</v>
      </c>
      <c r="E1268">
        <f t="shared" si="19"/>
        <v>7</v>
      </c>
    </row>
    <row r="1269" spans="1:5" hidden="1">
      <c r="A1269" s="6" t="s">
        <v>3565</v>
      </c>
      <c r="B1269" s="6" t="s">
        <v>3566</v>
      </c>
      <c r="C1269" s="6" t="s">
        <v>3567</v>
      </c>
      <c r="D1269" s="6" t="s">
        <v>32</v>
      </c>
      <c r="E1269">
        <f t="shared" si="19"/>
        <v>7</v>
      </c>
    </row>
    <row r="1270" spans="1:5">
      <c r="A1270" s="6" t="s">
        <v>3568</v>
      </c>
      <c r="B1270" s="6" t="s">
        <v>3569</v>
      </c>
      <c r="C1270" s="6" t="s">
        <v>3570</v>
      </c>
      <c r="D1270" s="6" t="s">
        <v>97</v>
      </c>
      <c r="E1270">
        <f t="shared" si="19"/>
        <v>5</v>
      </c>
    </row>
    <row r="1271" spans="1:5" hidden="1">
      <c r="A1271" s="6" t="s">
        <v>3571</v>
      </c>
      <c r="B1271" s="6" t="s">
        <v>99</v>
      </c>
      <c r="C1271" s="6" t="s">
        <v>3572</v>
      </c>
      <c r="D1271" s="6" t="s">
        <v>32</v>
      </c>
      <c r="E1271">
        <f t="shared" si="19"/>
        <v>7</v>
      </c>
    </row>
    <row r="1272" spans="1:5" hidden="1">
      <c r="A1272" s="6" t="s">
        <v>3573</v>
      </c>
      <c r="B1272" s="6" t="s">
        <v>102</v>
      </c>
      <c r="C1272" s="6" t="s">
        <v>3574</v>
      </c>
      <c r="D1272" s="6" t="s">
        <v>32</v>
      </c>
      <c r="E1272">
        <f t="shared" si="19"/>
        <v>7</v>
      </c>
    </row>
    <row r="1273" spans="1:5" hidden="1">
      <c r="A1273" s="6" t="s">
        <v>3575</v>
      </c>
      <c r="B1273" s="6" t="s">
        <v>105</v>
      </c>
      <c r="C1273" s="6" t="s">
        <v>3576</v>
      </c>
      <c r="D1273" s="6" t="s">
        <v>32</v>
      </c>
      <c r="E1273">
        <f t="shared" si="19"/>
        <v>7</v>
      </c>
    </row>
    <row r="1274" spans="1:5" hidden="1">
      <c r="A1274" s="6" t="s">
        <v>3577</v>
      </c>
      <c r="B1274" s="6" t="s">
        <v>3578</v>
      </c>
      <c r="C1274" s="6" t="s">
        <v>3579</v>
      </c>
      <c r="D1274" s="6" t="s">
        <v>32</v>
      </c>
      <c r="E1274">
        <f t="shared" si="19"/>
        <v>7</v>
      </c>
    </row>
    <row r="1275" spans="1:5" hidden="1">
      <c r="A1275" s="6" t="s">
        <v>3580</v>
      </c>
      <c r="B1275" s="6" t="s">
        <v>3581</v>
      </c>
      <c r="C1275" s="6" t="s">
        <v>3582</v>
      </c>
      <c r="D1275" s="6" t="s">
        <v>32</v>
      </c>
      <c r="E1275">
        <f t="shared" si="19"/>
        <v>7</v>
      </c>
    </row>
    <row r="1276" spans="1:5" hidden="1">
      <c r="A1276" s="6" t="s">
        <v>3583</v>
      </c>
      <c r="B1276" s="6" t="s">
        <v>3584</v>
      </c>
      <c r="C1276" s="6" t="s">
        <v>3585</v>
      </c>
      <c r="D1276" s="6" t="s">
        <v>32</v>
      </c>
      <c r="E1276">
        <f t="shared" si="19"/>
        <v>7</v>
      </c>
    </row>
    <row r="1277" spans="1:5" hidden="1">
      <c r="A1277" s="6" t="s">
        <v>3586</v>
      </c>
      <c r="B1277" s="6" t="s">
        <v>3587</v>
      </c>
      <c r="C1277" s="6" t="s">
        <v>3588</v>
      </c>
      <c r="D1277" s="6" t="s">
        <v>32</v>
      </c>
      <c r="E1277">
        <f t="shared" si="19"/>
        <v>7</v>
      </c>
    </row>
    <row r="1278" spans="1:5">
      <c r="A1278" s="6" t="s">
        <v>3589</v>
      </c>
      <c r="B1278" s="6" t="s">
        <v>3590</v>
      </c>
      <c r="C1278" s="6" t="s">
        <v>3591</v>
      </c>
      <c r="D1278" s="6" t="s">
        <v>97</v>
      </c>
      <c r="E1278">
        <f t="shared" si="19"/>
        <v>5</v>
      </c>
    </row>
    <row r="1279" spans="1:5" hidden="1">
      <c r="A1279" s="6" t="s">
        <v>3592</v>
      </c>
      <c r="B1279" s="6" t="s">
        <v>3593</v>
      </c>
      <c r="C1279" s="6" t="s">
        <v>3594</v>
      </c>
      <c r="D1279" s="6" t="s">
        <v>32</v>
      </c>
      <c r="E1279">
        <f t="shared" si="19"/>
        <v>7</v>
      </c>
    </row>
    <row r="1280" spans="1:5" hidden="1">
      <c r="A1280" s="6" t="s">
        <v>3595</v>
      </c>
      <c r="B1280" s="6" t="s">
        <v>3596</v>
      </c>
      <c r="C1280" s="6" t="s">
        <v>3597</v>
      </c>
      <c r="D1280" s="6" t="s">
        <v>32</v>
      </c>
      <c r="E1280">
        <f t="shared" si="19"/>
        <v>7</v>
      </c>
    </row>
    <row r="1281" spans="1:5" hidden="1">
      <c r="A1281" s="6" t="s">
        <v>3598</v>
      </c>
      <c r="B1281" s="6" t="s">
        <v>3599</v>
      </c>
      <c r="C1281" s="6" t="s">
        <v>3600</v>
      </c>
      <c r="D1281" s="6" t="s">
        <v>32</v>
      </c>
      <c r="E1281">
        <f t="shared" si="19"/>
        <v>7</v>
      </c>
    </row>
    <row r="1282" spans="1:5">
      <c r="A1282" s="6" t="s">
        <v>3601</v>
      </c>
      <c r="B1282" s="6" t="s">
        <v>3602</v>
      </c>
      <c r="C1282" s="6" t="s">
        <v>3603</v>
      </c>
      <c r="D1282" s="6" t="s">
        <v>97</v>
      </c>
      <c r="E1282">
        <f t="shared" si="19"/>
        <v>5</v>
      </c>
    </row>
    <row r="1283" spans="1:5" hidden="1">
      <c r="A1283" s="6" t="s">
        <v>3604</v>
      </c>
      <c r="B1283" s="6" t="s">
        <v>3605</v>
      </c>
      <c r="C1283" s="6" t="s">
        <v>3606</v>
      </c>
      <c r="D1283" s="6" t="s">
        <v>32</v>
      </c>
      <c r="E1283">
        <f t="shared" ref="E1283:E1346" si="20">LEN(A1283)</f>
        <v>7</v>
      </c>
    </row>
    <row r="1284" spans="1:5" hidden="1">
      <c r="A1284" s="6" t="s">
        <v>3607</v>
      </c>
      <c r="B1284" s="6" t="s">
        <v>3608</v>
      </c>
      <c r="C1284" s="6" t="s">
        <v>3609</v>
      </c>
      <c r="D1284" s="6" t="s">
        <v>32</v>
      </c>
      <c r="E1284">
        <f t="shared" si="20"/>
        <v>7</v>
      </c>
    </row>
    <row r="1285" spans="1:5" hidden="1">
      <c r="A1285" s="6" t="s">
        <v>3610</v>
      </c>
      <c r="B1285" s="6" t="s">
        <v>3611</v>
      </c>
      <c r="C1285" s="6" t="s">
        <v>3612</v>
      </c>
      <c r="D1285" s="6" t="s">
        <v>32</v>
      </c>
      <c r="E1285">
        <f t="shared" si="20"/>
        <v>7</v>
      </c>
    </row>
    <row r="1286" spans="1:5" hidden="1">
      <c r="A1286" s="6" t="s">
        <v>3613</v>
      </c>
      <c r="B1286" s="6" t="s">
        <v>3614</v>
      </c>
      <c r="C1286" s="6" t="s">
        <v>3615</v>
      </c>
      <c r="D1286" s="6" t="s">
        <v>32</v>
      </c>
      <c r="E1286">
        <f t="shared" si="20"/>
        <v>7</v>
      </c>
    </row>
    <row r="1287" spans="1:5" hidden="1">
      <c r="A1287" s="6" t="s">
        <v>3616</v>
      </c>
      <c r="B1287" s="6" t="s">
        <v>3602</v>
      </c>
      <c r="C1287" s="6" t="s">
        <v>3617</v>
      </c>
      <c r="D1287" s="6" t="s">
        <v>32</v>
      </c>
      <c r="E1287">
        <f t="shared" si="20"/>
        <v>7</v>
      </c>
    </row>
    <row r="1288" spans="1:5">
      <c r="A1288" s="6" t="s">
        <v>3618</v>
      </c>
      <c r="B1288" s="6" t="s">
        <v>3619</v>
      </c>
      <c r="C1288" s="6" t="s">
        <v>3620</v>
      </c>
      <c r="D1288" s="6" t="s">
        <v>93</v>
      </c>
      <c r="E1288" s="21">
        <f t="shared" si="20"/>
        <v>3</v>
      </c>
    </row>
    <row r="1289" spans="1:5">
      <c r="A1289" s="6" t="s">
        <v>3621</v>
      </c>
      <c r="B1289" s="6" t="s">
        <v>3622</v>
      </c>
      <c r="C1289" s="6" t="s">
        <v>3623</v>
      </c>
      <c r="D1289" s="6" t="s">
        <v>97</v>
      </c>
      <c r="E1289">
        <f t="shared" si="20"/>
        <v>5</v>
      </c>
    </row>
    <row r="1290" spans="1:5" hidden="1">
      <c r="A1290" s="6" t="s">
        <v>3624</v>
      </c>
      <c r="B1290" s="6" t="s">
        <v>99</v>
      </c>
      <c r="C1290" s="6" t="s">
        <v>3625</v>
      </c>
      <c r="D1290" s="6" t="s">
        <v>32</v>
      </c>
      <c r="E1290">
        <f t="shared" si="20"/>
        <v>7</v>
      </c>
    </row>
    <row r="1291" spans="1:5" hidden="1">
      <c r="A1291" s="6" t="s">
        <v>3626</v>
      </c>
      <c r="B1291" s="6" t="s">
        <v>102</v>
      </c>
      <c r="C1291" s="6" t="s">
        <v>3627</v>
      </c>
      <c r="D1291" s="6" t="s">
        <v>32</v>
      </c>
      <c r="E1291">
        <f t="shared" si="20"/>
        <v>7</v>
      </c>
    </row>
    <row r="1292" spans="1:5" hidden="1">
      <c r="A1292" s="6" t="s">
        <v>3628</v>
      </c>
      <c r="B1292" s="6" t="s">
        <v>105</v>
      </c>
      <c r="C1292" s="6" t="s">
        <v>3629</v>
      </c>
      <c r="D1292" s="6" t="s">
        <v>32</v>
      </c>
      <c r="E1292">
        <f t="shared" si="20"/>
        <v>7</v>
      </c>
    </row>
    <row r="1293" spans="1:5" hidden="1">
      <c r="A1293" s="6" t="s">
        <v>3630</v>
      </c>
      <c r="B1293" s="6" t="s">
        <v>3631</v>
      </c>
      <c r="C1293" s="6" t="s">
        <v>3632</v>
      </c>
      <c r="D1293" s="6" t="s">
        <v>32</v>
      </c>
      <c r="E1293">
        <f t="shared" si="20"/>
        <v>7</v>
      </c>
    </row>
    <row r="1294" spans="1:5" hidden="1">
      <c r="A1294" s="6" t="s">
        <v>3633</v>
      </c>
      <c r="B1294" s="6" t="s">
        <v>3634</v>
      </c>
      <c r="C1294" s="6" t="s">
        <v>3635</v>
      </c>
      <c r="D1294" s="6" t="s">
        <v>32</v>
      </c>
      <c r="E1294">
        <f t="shared" si="20"/>
        <v>7</v>
      </c>
    </row>
    <row r="1295" spans="1:5" hidden="1">
      <c r="A1295" s="6" t="s">
        <v>3636</v>
      </c>
      <c r="B1295" s="6" t="s">
        <v>3637</v>
      </c>
      <c r="C1295" s="6" t="s">
        <v>3638</v>
      </c>
      <c r="D1295" s="6" t="s">
        <v>32</v>
      </c>
      <c r="E1295">
        <f t="shared" si="20"/>
        <v>7</v>
      </c>
    </row>
    <row r="1296" spans="1:5" hidden="1">
      <c r="A1296" s="6" t="s">
        <v>3639</v>
      </c>
      <c r="B1296" s="6" t="s">
        <v>3640</v>
      </c>
      <c r="C1296" s="6" t="s">
        <v>3641</v>
      </c>
      <c r="D1296" s="6" t="s">
        <v>32</v>
      </c>
      <c r="E1296">
        <f t="shared" si="20"/>
        <v>7</v>
      </c>
    </row>
    <row r="1297" spans="1:5" hidden="1">
      <c r="A1297" s="6" t="s">
        <v>3642</v>
      </c>
      <c r="B1297" s="6" t="s">
        <v>126</v>
      </c>
      <c r="C1297" s="6" t="s">
        <v>3643</v>
      </c>
      <c r="D1297" s="6" t="s">
        <v>32</v>
      </c>
      <c r="E1297">
        <f t="shared" si="20"/>
        <v>7</v>
      </c>
    </row>
    <row r="1298" spans="1:5" hidden="1">
      <c r="A1298" s="6" t="s">
        <v>3644</v>
      </c>
      <c r="B1298" s="6" t="s">
        <v>3645</v>
      </c>
      <c r="C1298" s="6" t="s">
        <v>3646</v>
      </c>
      <c r="D1298" s="6" t="s">
        <v>32</v>
      </c>
      <c r="E1298">
        <f t="shared" si="20"/>
        <v>7</v>
      </c>
    </row>
    <row r="1299" spans="1:5">
      <c r="A1299" s="6" t="s">
        <v>3647</v>
      </c>
      <c r="B1299" s="6" t="s">
        <v>3648</v>
      </c>
      <c r="C1299" s="6" t="s">
        <v>3649</v>
      </c>
      <c r="D1299" s="6" t="s">
        <v>97</v>
      </c>
      <c r="E1299">
        <f t="shared" si="20"/>
        <v>5</v>
      </c>
    </row>
    <row r="1300" spans="1:5" hidden="1">
      <c r="A1300" s="6" t="s">
        <v>3650</v>
      </c>
      <c r="B1300" s="6" t="s">
        <v>99</v>
      </c>
      <c r="C1300" s="6" t="s">
        <v>3651</v>
      </c>
      <c r="D1300" s="6" t="s">
        <v>32</v>
      </c>
      <c r="E1300">
        <f t="shared" si="20"/>
        <v>7</v>
      </c>
    </row>
    <row r="1301" spans="1:5" hidden="1">
      <c r="A1301" s="6" t="s">
        <v>3652</v>
      </c>
      <c r="B1301" s="6" t="s">
        <v>102</v>
      </c>
      <c r="C1301" s="6" t="s">
        <v>3653</v>
      </c>
      <c r="D1301" s="6" t="s">
        <v>32</v>
      </c>
      <c r="E1301">
        <f t="shared" si="20"/>
        <v>7</v>
      </c>
    </row>
    <row r="1302" spans="1:5" hidden="1">
      <c r="A1302" s="6" t="s">
        <v>3654</v>
      </c>
      <c r="B1302" s="6" t="s">
        <v>105</v>
      </c>
      <c r="C1302" s="6" t="s">
        <v>3655</v>
      </c>
      <c r="D1302" s="6" t="s">
        <v>32</v>
      </c>
      <c r="E1302">
        <f t="shared" si="20"/>
        <v>7</v>
      </c>
    </row>
    <row r="1303" spans="1:5" hidden="1">
      <c r="A1303" s="6" t="s">
        <v>3656</v>
      </c>
      <c r="B1303" s="6" t="s">
        <v>3657</v>
      </c>
      <c r="C1303" s="6" t="s">
        <v>3658</v>
      </c>
      <c r="D1303" s="6" t="s">
        <v>32</v>
      </c>
      <c r="E1303">
        <f t="shared" si="20"/>
        <v>7</v>
      </c>
    </row>
    <row r="1304" spans="1:5" hidden="1">
      <c r="A1304" s="6" t="s">
        <v>3659</v>
      </c>
      <c r="B1304" s="6" t="s">
        <v>3660</v>
      </c>
      <c r="C1304" s="6" t="s">
        <v>3661</v>
      </c>
      <c r="D1304" s="6" t="s">
        <v>32</v>
      </c>
      <c r="E1304">
        <f t="shared" si="20"/>
        <v>7</v>
      </c>
    </row>
    <row r="1305" spans="1:5">
      <c r="A1305" s="6" t="s">
        <v>3662</v>
      </c>
      <c r="B1305" s="6" t="s">
        <v>3663</v>
      </c>
      <c r="C1305" s="6" t="s">
        <v>3664</v>
      </c>
      <c r="D1305" s="6" t="s">
        <v>97</v>
      </c>
      <c r="E1305">
        <f t="shared" si="20"/>
        <v>5</v>
      </c>
    </row>
    <row r="1306" spans="1:5" hidden="1">
      <c r="A1306" s="6" t="s">
        <v>3665</v>
      </c>
      <c r="B1306" s="6" t="s">
        <v>3666</v>
      </c>
      <c r="C1306" s="6" t="s">
        <v>3667</v>
      </c>
      <c r="D1306" s="6" t="s">
        <v>32</v>
      </c>
      <c r="E1306">
        <f t="shared" si="20"/>
        <v>7</v>
      </c>
    </row>
    <row r="1307" spans="1:5" hidden="1">
      <c r="A1307" s="6" t="s">
        <v>3668</v>
      </c>
      <c r="B1307" s="6" t="s">
        <v>3663</v>
      </c>
      <c r="C1307" s="6" t="s">
        <v>3669</v>
      </c>
      <c r="D1307" s="6" t="s">
        <v>32</v>
      </c>
      <c r="E1307">
        <f t="shared" si="20"/>
        <v>7</v>
      </c>
    </row>
    <row r="1308" spans="1:5">
      <c r="A1308" s="6" t="s">
        <v>3670</v>
      </c>
      <c r="B1308" s="6" t="s">
        <v>3671</v>
      </c>
      <c r="C1308" s="6" t="s">
        <v>3672</v>
      </c>
      <c r="D1308" s="6" t="s">
        <v>93</v>
      </c>
      <c r="E1308" s="21">
        <f t="shared" si="20"/>
        <v>3</v>
      </c>
    </row>
    <row r="1309" spans="1:5">
      <c r="A1309" s="6" t="s">
        <v>3673</v>
      </c>
      <c r="B1309" s="6" t="s">
        <v>3674</v>
      </c>
      <c r="C1309" s="6" t="s">
        <v>3675</v>
      </c>
      <c r="D1309" s="6" t="s">
        <v>97</v>
      </c>
      <c r="E1309">
        <f t="shared" si="20"/>
        <v>5</v>
      </c>
    </row>
    <row r="1310" spans="1:5" hidden="1">
      <c r="A1310" s="6" t="s">
        <v>3676</v>
      </c>
      <c r="B1310" s="6" t="s">
        <v>99</v>
      </c>
      <c r="C1310" s="6" t="s">
        <v>3677</v>
      </c>
      <c r="D1310" s="6" t="s">
        <v>32</v>
      </c>
      <c r="E1310">
        <f t="shared" si="20"/>
        <v>7</v>
      </c>
    </row>
    <row r="1311" spans="1:5" hidden="1">
      <c r="A1311" s="6" t="s">
        <v>3678</v>
      </c>
      <c r="B1311" s="6" t="s">
        <v>102</v>
      </c>
      <c r="C1311" s="6" t="s">
        <v>3679</v>
      </c>
      <c r="D1311" s="6" t="s">
        <v>32</v>
      </c>
      <c r="E1311">
        <f t="shared" si="20"/>
        <v>7</v>
      </c>
    </row>
    <row r="1312" spans="1:5" hidden="1">
      <c r="A1312" s="6" t="s">
        <v>3680</v>
      </c>
      <c r="B1312" s="6" t="s">
        <v>105</v>
      </c>
      <c r="C1312" s="6" t="s">
        <v>3681</v>
      </c>
      <c r="D1312" s="6" t="s">
        <v>32</v>
      </c>
      <c r="E1312">
        <f t="shared" si="20"/>
        <v>7</v>
      </c>
    </row>
    <row r="1313" spans="1:5" hidden="1">
      <c r="A1313" s="6" t="s">
        <v>3682</v>
      </c>
      <c r="B1313" s="6" t="s">
        <v>3683</v>
      </c>
      <c r="C1313" s="6" t="s">
        <v>3684</v>
      </c>
      <c r="D1313" s="6" t="s">
        <v>32</v>
      </c>
      <c r="E1313">
        <f t="shared" si="20"/>
        <v>7</v>
      </c>
    </row>
    <row r="1314" spans="1:5" hidden="1">
      <c r="A1314" s="6" t="s">
        <v>3685</v>
      </c>
      <c r="B1314" s="6" t="s">
        <v>126</v>
      </c>
      <c r="C1314" s="6" t="s">
        <v>3686</v>
      </c>
      <c r="D1314" s="6" t="s">
        <v>32</v>
      </c>
      <c r="E1314">
        <f t="shared" si="20"/>
        <v>7</v>
      </c>
    </row>
    <row r="1315" spans="1:5" hidden="1">
      <c r="A1315" s="6" t="s">
        <v>3687</v>
      </c>
      <c r="B1315" s="6" t="s">
        <v>3688</v>
      </c>
      <c r="C1315" s="6" t="s">
        <v>3689</v>
      </c>
      <c r="D1315" s="6" t="s">
        <v>32</v>
      </c>
      <c r="E1315">
        <f t="shared" si="20"/>
        <v>7</v>
      </c>
    </row>
    <row r="1316" spans="1:5">
      <c r="A1316" s="6" t="s">
        <v>3690</v>
      </c>
      <c r="B1316" s="6" t="s">
        <v>3691</v>
      </c>
      <c r="C1316" s="6" t="s">
        <v>3692</v>
      </c>
      <c r="D1316" s="6" t="s">
        <v>97</v>
      </c>
      <c r="E1316">
        <f t="shared" si="20"/>
        <v>5</v>
      </c>
    </row>
    <row r="1317" spans="1:5" hidden="1">
      <c r="A1317" s="6" t="s">
        <v>3693</v>
      </c>
      <c r="B1317" s="6" t="s">
        <v>3694</v>
      </c>
      <c r="C1317" s="6" t="s">
        <v>3695</v>
      </c>
      <c r="D1317" s="6" t="s">
        <v>32</v>
      </c>
      <c r="E1317">
        <f t="shared" si="20"/>
        <v>7</v>
      </c>
    </row>
    <row r="1318" spans="1:5" hidden="1">
      <c r="A1318" s="6" t="s">
        <v>3696</v>
      </c>
      <c r="B1318" s="6" t="s">
        <v>3697</v>
      </c>
      <c r="C1318" s="6" t="s">
        <v>3698</v>
      </c>
      <c r="D1318" s="6" t="s">
        <v>32</v>
      </c>
      <c r="E1318">
        <f t="shared" si="20"/>
        <v>7</v>
      </c>
    </row>
    <row r="1319" spans="1:5" hidden="1">
      <c r="A1319" s="6" t="s">
        <v>3699</v>
      </c>
      <c r="B1319" s="6" t="s">
        <v>3700</v>
      </c>
      <c r="C1319" s="6" t="s">
        <v>3701</v>
      </c>
      <c r="D1319" s="6" t="s">
        <v>32</v>
      </c>
      <c r="E1319">
        <f t="shared" si="20"/>
        <v>7</v>
      </c>
    </row>
    <row r="1320" spans="1:5" hidden="1">
      <c r="A1320" s="6" t="s">
        <v>3702</v>
      </c>
      <c r="B1320" s="6" t="s">
        <v>3703</v>
      </c>
      <c r="C1320" s="6" t="s">
        <v>3704</v>
      </c>
      <c r="D1320" s="6" t="s">
        <v>32</v>
      </c>
      <c r="E1320">
        <f t="shared" si="20"/>
        <v>7</v>
      </c>
    </row>
    <row r="1321" spans="1:5" hidden="1">
      <c r="A1321" s="6" t="s">
        <v>3705</v>
      </c>
      <c r="B1321" s="6" t="s">
        <v>3706</v>
      </c>
      <c r="C1321" s="6" t="s">
        <v>3707</v>
      </c>
      <c r="D1321" s="6" t="s">
        <v>32</v>
      </c>
      <c r="E1321">
        <f t="shared" si="20"/>
        <v>7</v>
      </c>
    </row>
    <row r="1322" spans="1:5" hidden="1">
      <c r="A1322" s="6" t="s">
        <v>3708</v>
      </c>
      <c r="B1322" s="6" t="s">
        <v>3709</v>
      </c>
      <c r="C1322" s="6" t="s">
        <v>3710</v>
      </c>
      <c r="D1322" s="6" t="s">
        <v>32</v>
      </c>
      <c r="E1322">
        <f t="shared" si="20"/>
        <v>7</v>
      </c>
    </row>
    <row r="1323" spans="1:5" hidden="1">
      <c r="A1323" s="6" t="s">
        <v>3711</v>
      </c>
      <c r="B1323" s="6" t="s">
        <v>3712</v>
      </c>
      <c r="C1323" s="6" t="s">
        <v>3713</v>
      </c>
      <c r="D1323" s="6" t="s">
        <v>32</v>
      </c>
      <c r="E1323">
        <f t="shared" si="20"/>
        <v>7</v>
      </c>
    </row>
    <row r="1324" spans="1:5" hidden="1">
      <c r="A1324" s="6" t="s">
        <v>3714</v>
      </c>
      <c r="B1324" s="6" t="s">
        <v>3715</v>
      </c>
      <c r="C1324" s="6" t="s">
        <v>3716</v>
      </c>
      <c r="D1324" s="6" t="s">
        <v>32</v>
      </c>
      <c r="E1324">
        <f t="shared" si="20"/>
        <v>7</v>
      </c>
    </row>
    <row r="1325" spans="1:5" hidden="1">
      <c r="A1325" s="6" t="s">
        <v>3717</v>
      </c>
      <c r="B1325" s="6" t="s">
        <v>3718</v>
      </c>
      <c r="C1325" s="6" t="s">
        <v>3719</v>
      </c>
      <c r="D1325" s="6" t="s">
        <v>32</v>
      </c>
      <c r="E1325">
        <f t="shared" si="20"/>
        <v>7</v>
      </c>
    </row>
    <row r="1326" spans="1:5">
      <c r="A1326" s="6" t="s">
        <v>3720</v>
      </c>
      <c r="B1326" s="6" t="s">
        <v>3721</v>
      </c>
      <c r="C1326" s="6" t="s">
        <v>3722</v>
      </c>
      <c r="D1326" s="6" t="s">
        <v>97</v>
      </c>
      <c r="E1326">
        <f t="shared" si="20"/>
        <v>5</v>
      </c>
    </row>
    <row r="1327" spans="1:5" hidden="1">
      <c r="A1327" s="6" t="s">
        <v>3723</v>
      </c>
      <c r="B1327" s="6" t="s">
        <v>3724</v>
      </c>
      <c r="C1327" s="6" t="s">
        <v>3725</v>
      </c>
      <c r="D1327" s="6" t="s">
        <v>32</v>
      </c>
      <c r="E1327">
        <f t="shared" si="20"/>
        <v>7</v>
      </c>
    </row>
    <row r="1328" spans="1:5" hidden="1">
      <c r="A1328" s="6" t="s">
        <v>3726</v>
      </c>
      <c r="B1328" s="6" t="s">
        <v>3727</v>
      </c>
      <c r="C1328" s="6" t="s">
        <v>3728</v>
      </c>
      <c r="D1328" s="6" t="s">
        <v>32</v>
      </c>
      <c r="E1328">
        <f t="shared" si="20"/>
        <v>7</v>
      </c>
    </row>
    <row r="1329" spans="1:5" hidden="1">
      <c r="A1329" s="6" t="s">
        <v>3729</v>
      </c>
      <c r="B1329" s="6" t="s">
        <v>3730</v>
      </c>
      <c r="C1329" s="6" t="s">
        <v>3731</v>
      </c>
      <c r="D1329" s="6" t="s">
        <v>32</v>
      </c>
      <c r="E1329">
        <f t="shared" si="20"/>
        <v>7</v>
      </c>
    </row>
    <row r="1330" spans="1:5" hidden="1">
      <c r="A1330" s="6" t="s">
        <v>3732</v>
      </c>
      <c r="B1330" s="6" t="s">
        <v>3733</v>
      </c>
      <c r="C1330" s="6" t="s">
        <v>3734</v>
      </c>
      <c r="D1330" s="6" t="s">
        <v>32</v>
      </c>
      <c r="E1330">
        <f t="shared" si="20"/>
        <v>7</v>
      </c>
    </row>
    <row r="1331" spans="1:5" hidden="1">
      <c r="A1331" s="6" t="s">
        <v>3735</v>
      </c>
      <c r="B1331" s="6" t="s">
        <v>3736</v>
      </c>
      <c r="C1331" s="6" t="s">
        <v>3737</v>
      </c>
      <c r="D1331" s="6" t="s">
        <v>32</v>
      </c>
      <c r="E1331">
        <f t="shared" si="20"/>
        <v>7</v>
      </c>
    </row>
    <row r="1332" spans="1:5">
      <c r="A1332" s="6" t="s">
        <v>3738</v>
      </c>
      <c r="B1332" s="6" t="s">
        <v>3739</v>
      </c>
      <c r="C1332" s="6" t="s">
        <v>3740</v>
      </c>
      <c r="D1332" s="6" t="s">
        <v>97</v>
      </c>
      <c r="E1332">
        <f t="shared" si="20"/>
        <v>5</v>
      </c>
    </row>
    <row r="1333" spans="1:5" hidden="1">
      <c r="A1333" s="6" t="s">
        <v>3741</v>
      </c>
      <c r="B1333" s="6" t="s">
        <v>3742</v>
      </c>
      <c r="C1333" s="6" t="s">
        <v>3743</v>
      </c>
      <c r="D1333" s="6" t="s">
        <v>32</v>
      </c>
      <c r="E1333">
        <f t="shared" si="20"/>
        <v>7</v>
      </c>
    </row>
    <row r="1334" spans="1:5" hidden="1">
      <c r="A1334" s="6" t="s">
        <v>3744</v>
      </c>
      <c r="B1334" s="6" t="s">
        <v>3745</v>
      </c>
      <c r="C1334" s="6" t="s">
        <v>3746</v>
      </c>
      <c r="D1334" s="6" t="s">
        <v>32</v>
      </c>
      <c r="E1334">
        <f t="shared" si="20"/>
        <v>7</v>
      </c>
    </row>
    <row r="1335" spans="1:5" hidden="1">
      <c r="A1335" s="6" t="s">
        <v>3747</v>
      </c>
      <c r="B1335" s="6" t="s">
        <v>3748</v>
      </c>
      <c r="C1335" s="6" t="s">
        <v>3749</v>
      </c>
      <c r="D1335" s="6" t="s">
        <v>32</v>
      </c>
      <c r="E1335">
        <f t="shared" si="20"/>
        <v>7</v>
      </c>
    </row>
    <row r="1336" spans="1:5" hidden="1">
      <c r="A1336" s="6" t="s">
        <v>3750</v>
      </c>
      <c r="B1336" s="6" t="s">
        <v>3751</v>
      </c>
      <c r="C1336" s="6" t="s">
        <v>3752</v>
      </c>
      <c r="D1336" s="6" t="s">
        <v>32</v>
      </c>
      <c r="E1336">
        <f t="shared" si="20"/>
        <v>7</v>
      </c>
    </row>
    <row r="1337" spans="1:5">
      <c r="A1337" s="6" t="s">
        <v>3753</v>
      </c>
      <c r="B1337" s="6" t="s">
        <v>3754</v>
      </c>
      <c r="C1337" s="6" t="s">
        <v>3755</v>
      </c>
      <c r="D1337" s="6" t="s">
        <v>97</v>
      </c>
      <c r="E1337">
        <f t="shared" si="20"/>
        <v>5</v>
      </c>
    </row>
    <row r="1338" spans="1:5" hidden="1">
      <c r="A1338" s="6" t="s">
        <v>3756</v>
      </c>
      <c r="B1338" s="6" t="s">
        <v>3757</v>
      </c>
      <c r="C1338" s="6" t="s">
        <v>3758</v>
      </c>
      <c r="D1338" s="6" t="s">
        <v>32</v>
      </c>
      <c r="E1338">
        <f t="shared" si="20"/>
        <v>7</v>
      </c>
    </row>
    <row r="1339" spans="1:5" hidden="1">
      <c r="A1339" s="6" t="s">
        <v>3759</v>
      </c>
      <c r="B1339" s="6" t="s">
        <v>3754</v>
      </c>
      <c r="C1339" s="6" t="s">
        <v>3760</v>
      </c>
      <c r="D1339" s="6" t="s">
        <v>32</v>
      </c>
      <c r="E1339">
        <f t="shared" si="20"/>
        <v>7</v>
      </c>
    </row>
    <row r="1340" spans="1:5">
      <c r="A1340" s="6" t="s">
        <v>3761</v>
      </c>
      <c r="B1340" s="6" t="s">
        <v>3762</v>
      </c>
      <c r="C1340" s="6" t="s">
        <v>3763</v>
      </c>
      <c r="D1340" s="6" t="s">
        <v>93</v>
      </c>
      <c r="E1340" s="21">
        <f t="shared" si="20"/>
        <v>3</v>
      </c>
    </row>
    <row r="1341" spans="1:5">
      <c r="A1341" s="13" t="s">
        <v>3764</v>
      </c>
      <c r="B1341" s="6" t="s">
        <v>3765</v>
      </c>
      <c r="C1341" s="6" t="s">
        <v>3766</v>
      </c>
      <c r="D1341" s="6" t="s">
        <v>97</v>
      </c>
      <c r="E1341">
        <f t="shared" si="20"/>
        <v>5</v>
      </c>
    </row>
    <row r="1342" spans="1:5">
      <c r="A1342" s="13" t="s">
        <v>3767</v>
      </c>
      <c r="B1342" s="6" t="s">
        <v>3768</v>
      </c>
      <c r="C1342" s="6" t="s">
        <v>3769</v>
      </c>
      <c r="D1342" s="6" t="s">
        <v>97</v>
      </c>
      <c r="E1342">
        <f t="shared" si="20"/>
        <v>5</v>
      </c>
    </row>
    <row r="1343" spans="1:5">
      <c r="A1343" s="13" t="s">
        <v>3770</v>
      </c>
      <c r="B1343" s="6" t="s">
        <v>3771</v>
      </c>
      <c r="C1343" s="6" t="s">
        <v>3772</v>
      </c>
      <c r="D1343" s="6" t="s">
        <v>97</v>
      </c>
      <c r="E1343">
        <f t="shared" si="20"/>
        <v>5</v>
      </c>
    </row>
    <row r="1344" spans="1:5">
      <c r="A1344" s="13" t="s">
        <v>3773</v>
      </c>
      <c r="B1344" s="6" t="s">
        <v>3774</v>
      </c>
      <c r="C1344" s="6" t="s">
        <v>3775</v>
      </c>
      <c r="D1344" s="6" t="s">
        <v>97</v>
      </c>
      <c r="E1344">
        <f t="shared" si="20"/>
        <v>5</v>
      </c>
    </row>
    <row r="1345" spans="1:5">
      <c r="A1345" s="13" t="s">
        <v>3776</v>
      </c>
      <c r="B1345" s="6" t="s">
        <v>3777</v>
      </c>
      <c r="C1345" s="6" t="s">
        <v>3778</v>
      </c>
      <c r="D1345" s="6" t="s">
        <v>97</v>
      </c>
      <c r="E1345">
        <f t="shared" si="20"/>
        <v>5</v>
      </c>
    </row>
    <row r="1346" spans="1:5">
      <c r="A1346" s="13" t="s">
        <v>3779</v>
      </c>
      <c r="B1346" s="6" t="s">
        <v>2793</v>
      </c>
      <c r="C1346" s="6" t="s">
        <v>3780</v>
      </c>
      <c r="D1346" s="6" t="s">
        <v>97</v>
      </c>
      <c r="E1346">
        <f t="shared" si="20"/>
        <v>5</v>
      </c>
    </row>
    <row r="1347" spans="1:5">
      <c r="A1347" s="13" t="s">
        <v>3781</v>
      </c>
      <c r="B1347" s="6" t="s">
        <v>3782</v>
      </c>
      <c r="C1347" s="6" t="s">
        <v>3783</v>
      </c>
      <c r="D1347" s="6" t="s">
        <v>97</v>
      </c>
      <c r="E1347">
        <f t="shared" ref="E1347:E1410" si="21">LEN(A1347)</f>
        <v>5</v>
      </c>
    </row>
    <row r="1348" spans="1:5">
      <c r="A1348" s="13" t="s">
        <v>3784</v>
      </c>
      <c r="B1348" s="6" t="s">
        <v>3785</v>
      </c>
      <c r="C1348" s="6" t="s">
        <v>3786</v>
      </c>
      <c r="D1348" s="6" t="s">
        <v>97</v>
      </c>
      <c r="E1348">
        <f t="shared" si="21"/>
        <v>5</v>
      </c>
    </row>
    <row r="1349" spans="1:5">
      <c r="A1349" s="13" t="s">
        <v>3787</v>
      </c>
      <c r="B1349" s="6" t="s">
        <v>765</v>
      </c>
      <c r="C1349" s="6" t="s">
        <v>3788</v>
      </c>
      <c r="D1349" s="6" t="s">
        <v>97</v>
      </c>
      <c r="E1349">
        <f t="shared" si="21"/>
        <v>5</v>
      </c>
    </row>
    <row r="1350" spans="1:5">
      <c r="A1350" s="6" t="s">
        <v>3789</v>
      </c>
      <c r="B1350" s="6" t="s">
        <v>3790</v>
      </c>
      <c r="C1350" s="6" t="s">
        <v>3791</v>
      </c>
      <c r="D1350" s="6" t="s">
        <v>93</v>
      </c>
      <c r="E1350" s="21">
        <f t="shared" si="21"/>
        <v>3</v>
      </c>
    </row>
    <row r="1351" spans="1:5">
      <c r="A1351" s="6" t="s">
        <v>3792</v>
      </c>
      <c r="B1351" s="6" t="s">
        <v>3793</v>
      </c>
      <c r="C1351" s="6" t="s">
        <v>3794</v>
      </c>
      <c r="D1351" s="6" t="s">
        <v>97</v>
      </c>
      <c r="E1351">
        <f t="shared" si="21"/>
        <v>5</v>
      </c>
    </row>
    <row r="1352" spans="1:5" hidden="1">
      <c r="A1352" s="6" t="s">
        <v>3795</v>
      </c>
      <c r="B1352" s="6" t="s">
        <v>99</v>
      </c>
      <c r="C1352" s="6" t="s">
        <v>3796</v>
      </c>
      <c r="D1352" s="6" t="s">
        <v>32</v>
      </c>
      <c r="E1352">
        <f t="shared" si="21"/>
        <v>7</v>
      </c>
    </row>
    <row r="1353" spans="1:5" hidden="1">
      <c r="A1353" s="6" t="s">
        <v>3797</v>
      </c>
      <c r="B1353" s="6" t="s">
        <v>102</v>
      </c>
      <c r="C1353" s="6" t="s">
        <v>3798</v>
      </c>
      <c r="D1353" s="6" t="s">
        <v>32</v>
      </c>
      <c r="E1353">
        <f t="shared" si="21"/>
        <v>7</v>
      </c>
    </row>
    <row r="1354" spans="1:5" hidden="1">
      <c r="A1354" s="6" t="s">
        <v>3799</v>
      </c>
      <c r="B1354" s="6" t="s">
        <v>105</v>
      </c>
      <c r="C1354" s="6" t="s">
        <v>3800</v>
      </c>
      <c r="D1354" s="6" t="s">
        <v>32</v>
      </c>
      <c r="E1354">
        <f t="shared" si="21"/>
        <v>7</v>
      </c>
    </row>
    <row r="1355" spans="1:5" hidden="1">
      <c r="A1355" s="6" t="s">
        <v>3801</v>
      </c>
      <c r="B1355" s="6" t="s">
        <v>3802</v>
      </c>
      <c r="C1355" s="6" t="s">
        <v>3803</v>
      </c>
      <c r="D1355" s="6" t="s">
        <v>32</v>
      </c>
      <c r="E1355">
        <f t="shared" si="21"/>
        <v>7</v>
      </c>
    </row>
    <row r="1356" spans="1:5" hidden="1">
      <c r="A1356" s="6" t="s">
        <v>3804</v>
      </c>
      <c r="B1356" s="6" t="s">
        <v>3805</v>
      </c>
      <c r="C1356" s="6" t="s">
        <v>3806</v>
      </c>
      <c r="D1356" s="6" t="s">
        <v>32</v>
      </c>
      <c r="E1356">
        <f t="shared" si="21"/>
        <v>7</v>
      </c>
    </row>
    <row r="1357" spans="1:5" hidden="1">
      <c r="A1357" s="6" t="s">
        <v>3807</v>
      </c>
      <c r="B1357" s="6" t="s">
        <v>3808</v>
      </c>
      <c r="C1357" s="6" t="s">
        <v>3809</v>
      </c>
      <c r="D1357" s="6" t="s">
        <v>32</v>
      </c>
      <c r="E1357">
        <f t="shared" si="21"/>
        <v>7</v>
      </c>
    </row>
    <row r="1358" spans="1:5" hidden="1">
      <c r="A1358" s="6" t="s">
        <v>3810</v>
      </c>
      <c r="B1358" s="6" t="s">
        <v>3811</v>
      </c>
      <c r="C1358" s="6" t="s">
        <v>3812</v>
      </c>
      <c r="D1358" s="6" t="s">
        <v>32</v>
      </c>
      <c r="E1358">
        <f t="shared" si="21"/>
        <v>7</v>
      </c>
    </row>
    <row r="1359" spans="1:5" hidden="1">
      <c r="A1359" s="6" t="s">
        <v>3813</v>
      </c>
      <c r="B1359" s="6" t="s">
        <v>3814</v>
      </c>
      <c r="C1359" s="6" t="s">
        <v>3815</v>
      </c>
      <c r="D1359" s="6" t="s">
        <v>32</v>
      </c>
      <c r="E1359">
        <f t="shared" si="21"/>
        <v>7</v>
      </c>
    </row>
    <row r="1360" spans="1:5" hidden="1">
      <c r="A1360" s="6" t="s">
        <v>3816</v>
      </c>
      <c r="B1360" s="6" t="s">
        <v>3817</v>
      </c>
      <c r="C1360" s="6" t="s">
        <v>3818</v>
      </c>
      <c r="D1360" s="6" t="s">
        <v>32</v>
      </c>
      <c r="E1360">
        <f t="shared" si="21"/>
        <v>7</v>
      </c>
    </row>
    <row r="1361" spans="1:5" hidden="1">
      <c r="A1361" s="6" t="s">
        <v>3819</v>
      </c>
      <c r="B1361" s="6" t="s">
        <v>3820</v>
      </c>
      <c r="C1361" s="6" t="s">
        <v>3821</v>
      </c>
      <c r="D1361" s="6" t="s">
        <v>32</v>
      </c>
      <c r="E1361">
        <f t="shared" si="21"/>
        <v>7</v>
      </c>
    </row>
    <row r="1362" spans="1:5" hidden="1">
      <c r="A1362" s="6" t="s">
        <v>3822</v>
      </c>
      <c r="B1362" s="6" t="s">
        <v>3823</v>
      </c>
      <c r="C1362" s="6" t="s">
        <v>3824</v>
      </c>
      <c r="D1362" s="6" t="s">
        <v>32</v>
      </c>
      <c r="E1362">
        <f t="shared" si="21"/>
        <v>7</v>
      </c>
    </row>
    <row r="1363" spans="1:5" hidden="1">
      <c r="A1363" s="6" t="s">
        <v>3825</v>
      </c>
      <c r="B1363" s="6" t="s">
        <v>3826</v>
      </c>
      <c r="C1363" s="6" t="s">
        <v>3827</v>
      </c>
      <c r="D1363" s="6" t="s">
        <v>32</v>
      </c>
      <c r="E1363">
        <f t="shared" si="21"/>
        <v>7</v>
      </c>
    </row>
    <row r="1364" spans="1:5" hidden="1">
      <c r="A1364" s="6" t="s">
        <v>3828</v>
      </c>
      <c r="B1364" s="6" t="s">
        <v>3829</v>
      </c>
      <c r="C1364" s="6" t="s">
        <v>3830</v>
      </c>
      <c r="D1364" s="6" t="s">
        <v>32</v>
      </c>
      <c r="E1364">
        <f t="shared" si="21"/>
        <v>7</v>
      </c>
    </row>
    <row r="1365" spans="1:5" hidden="1">
      <c r="A1365" s="6" t="s">
        <v>3831</v>
      </c>
      <c r="B1365" s="6" t="s">
        <v>3832</v>
      </c>
      <c r="C1365" s="6" t="s">
        <v>3833</v>
      </c>
      <c r="D1365" s="6" t="s">
        <v>32</v>
      </c>
      <c r="E1365">
        <f t="shared" si="21"/>
        <v>7</v>
      </c>
    </row>
    <row r="1366" spans="1:5" hidden="1">
      <c r="A1366" s="6" t="s">
        <v>3834</v>
      </c>
      <c r="B1366" s="6" t="s">
        <v>3835</v>
      </c>
      <c r="C1366" s="6" t="s">
        <v>3836</v>
      </c>
      <c r="D1366" s="6" t="s">
        <v>32</v>
      </c>
      <c r="E1366">
        <f t="shared" si="21"/>
        <v>7</v>
      </c>
    </row>
    <row r="1367" spans="1:5" hidden="1">
      <c r="A1367" s="6" t="s">
        <v>3837</v>
      </c>
      <c r="B1367" s="6" t="s">
        <v>3838</v>
      </c>
      <c r="C1367" s="6" t="s">
        <v>3839</v>
      </c>
      <c r="D1367" s="6" t="s">
        <v>32</v>
      </c>
      <c r="E1367">
        <f t="shared" si="21"/>
        <v>7</v>
      </c>
    </row>
    <row r="1368" spans="1:5" hidden="1">
      <c r="A1368" s="6" t="s">
        <v>3840</v>
      </c>
      <c r="B1368" s="6" t="s">
        <v>3841</v>
      </c>
      <c r="C1368" s="6" t="s">
        <v>3842</v>
      </c>
      <c r="D1368" s="6" t="s">
        <v>32</v>
      </c>
      <c r="E1368">
        <f t="shared" si="21"/>
        <v>7</v>
      </c>
    </row>
    <row r="1369" spans="1:5" hidden="1">
      <c r="A1369" s="6" t="s">
        <v>3843</v>
      </c>
      <c r="B1369" s="6" t="s">
        <v>3844</v>
      </c>
      <c r="C1369" s="6" t="s">
        <v>3845</v>
      </c>
      <c r="D1369" s="6" t="s">
        <v>32</v>
      </c>
      <c r="E1369">
        <f t="shared" si="21"/>
        <v>7</v>
      </c>
    </row>
    <row r="1370" spans="1:5" hidden="1">
      <c r="A1370" s="6" t="s">
        <v>3846</v>
      </c>
      <c r="B1370" s="6" t="s">
        <v>3847</v>
      </c>
      <c r="C1370" s="6" t="s">
        <v>3848</v>
      </c>
      <c r="D1370" s="6" t="s">
        <v>32</v>
      </c>
      <c r="E1370">
        <f t="shared" si="21"/>
        <v>7</v>
      </c>
    </row>
    <row r="1371" spans="1:5" hidden="1">
      <c r="A1371" s="6" t="s">
        <v>3849</v>
      </c>
      <c r="B1371" s="6" t="s">
        <v>3850</v>
      </c>
      <c r="C1371" s="6" t="s">
        <v>3851</v>
      </c>
      <c r="D1371" s="6" t="s">
        <v>32</v>
      </c>
      <c r="E1371">
        <f t="shared" si="21"/>
        <v>7</v>
      </c>
    </row>
    <row r="1372" spans="1:5" hidden="1">
      <c r="A1372" s="6" t="s">
        <v>3852</v>
      </c>
      <c r="B1372" s="6" t="s">
        <v>3853</v>
      </c>
      <c r="C1372" s="6" t="s">
        <v>3854</v>
      </c>
      <c r="D1372" s="6" t="s">
        <v>32</v>
      </c>
      <c r="E1372">
        <f t="shared" si="21"/>
        <v>7</v>
      </c>
    </row>
    <row r="1373" spans="1:5" hidden="1">
      <c r="A1373" s="6" t="s">
        <v>3855</v>
      </c>
      <c r="B1373" s="6" t="s">
        <v>3856</v>
      </c>
      <c r="C1373" s="6" t="s">
        <v>3857</v>
      </c>
      <c r="D1373" s="6" t="s">
        <v>32</v>
      </c>
      <c r="E1373">
        <f t="shared" si="21"/>
        <v>7</v>
      </c>
    </row>
    <row r="1374" spans="1:5" hidden="1">
      <c r="A1374" s="6" t="s">
        <v>3858</v>
      </c>
      <c r="B1374" s="6" t="s">
        <v>3859</v>
      </c>
      <c r="C1374" s="6" t="s">
        <v>3860</v>
      </c>
      <c r="D1374" s="6" t="s">
        <v>32</v>
      </c>
      <c r="E1374">
        <f t="shared" si="21"/>
        <v>7</v>
      </c>
    </row>
    <row r="1375" spans="1:5" hidden="1">
      <c r="A1375" s="6" t="s">
        <v>3861</v>
      </c>
      <c r="B1375" s="6" t="s">
        <v>3862</v>
      </c>
      <c r="C1375" s="6" t="s">
        <v>3863</v>
      </c>
      <c r="D1375" s="6" t="s">
        <v>32</v>
      </c>
      <c r="E1375">
        <f t="shared" si="21"/>
        <v>7</v>
      </c>
    </row>
    <row r="1376" spans="1:5" hidden="1">
      <c r="A1376" s="6" t="s">
        <v>3864</v>
      </c>
      <c r="B1376" s="6" t="s">
        <v>126</v>
      </c>
      <c r="C1376" s="6" t="s">
        <v>3865</v>
      </c>
      <c r="D1376" s="6" t="s">
        <v>32</v>
      </c>
      <c r="E1376">
        <f t="shared" si="21"/>
        <v>7</v>
      </c>
    </row>
    <row r="1377" spans="1:5" hidden="1">
      <c r="A1377" s="6" t="s">
        <v>3866</v>
      </c>
      <c r="B1377" s="6" t="s">
        <v>3867</v>
      </c>
      <c r="C1377" s="6" t="s">
        <v>3868</v>
      </c>
      <c r="D1377" s="6" t="s">
        <v>32</v>
      </c>
      <c r="E1377">
        <f t="shared" si="21"/>
        <v>7</v>
      </c>
    </row>
    <row r="1378" spans="1:5">
      <c r="A1378" s="6" t="s">
        <v>3869</v>
      </c>
      <c r="B1378" s="6" t="s">
        <v>3870</v>
      </c>
      <c r="C1378" s="6" t="s">
        <v>3871</v>
      </c>
      <c r="D1378" s="6" t="s">
        <v>97</v>
      </c>
      <c r="E1378">
        <f t="shared" si="21"/>
        <v>5</v>
      </c>
    </row>
    <row r="1379" spans="1:5" hidden="1">
      <c r="A1379" s="6" t="s">
        <v>3872</v>
      </c>
      <c r="B1379" s="6" t="s">
        <v>99</v>
      </c>
      <c r="C1379" s="6" t="s">
        <v>3873</v>
      </c>
      <c r="D1379" s="6" t="s">
        <v>32</v>
      </c>
      <c r="E1379">
        <f t="shared" si="21"/>
        <v>7</v>
      </c>
    </row>
    <row r="1380" spans="1:5" hidden="1">
      <c r="A1380" s="6" t="s">
        <v>3874</v>
      </c>
      <c r="B1380" s="6" t="s">
        <v>102</v>
      </c>
      <c r="C1380" s="6" t="s">
        <v>3875</v>
      </c>
      <c r="D1380" s="6" t="s">
        <v>32</v>
      </c>
      <c r="E1380">
        <f t="shared" si="21"/>
        <v>7</v>
      </c>
    </row>
    <row r="1381" spans="1:5" hidden="1">
      <c r="A1381" s="6" t="s">
        <v>3876</v>
      </c>
      <c r="B1381" s="6" t="s">
        <v>105</v>
      </c>
      <c r="C1381" s="6" t="s">
        <v>3877</v>
      </c>
      <c r="D1381" s="6" t="s">
        <v>32</v>
      </c>
      <c r="E1381">
        <f t="shared" si="21"/>
        <v>7</v>
      </c>
    </row>
    <row r="1382" spans="1:5" hidden="1">
      <c r="A1382" s="6" t="s">
        <v>3878</v>
      </c>
      <c r="B1382" s="6" t="s">
        <v>3879</v>
      </c>
      <c r="C1382" s="6" t="s">
        <v>3880</v>
      </c>
      <c r="D1382" s="6" t="s">
        <v>32</v>
      </c>
      <c r="E1382">
        <f t="shared" si="21"/>
        <v>7</v>
      </c>
    </row>
    <row r="1383" spans="1:5" hidden="1">
      <c r="A1383" s="6" t="s">
        <v>3881</v>
      </c>
      <c r="B1383" s="6" t="s">
        <v>3882</v>
      </c>
      <c r="C1383" s="6" t="s">
        <v>3883</v>
      </c>
      <c r="D1383" s="6" t="s">
        <v>32</v>
      </c>
      <c r="E1383">
        <f t="shared" si="21"/>
        <v>7</v>
      </c>
    </row>
    <row r="1384" spans="1:5" hidden="1">
      <c r="A1384" s="6" t="s">
        <v>3884</v>
      </c>
      <c r="B1384" s="6" t="s">
        <v>3885</v>
      </c>
      <c r="C1384" s="6" t="s">
        <v>3886</v>
      </c>
      <c r="D1384" s="6" t="s">
        <v>32</v>
      </c>
      <c r="E1384">
        <f t="shared" si="21"/>
        <v>7</v>
      </c>
    </row>
    <row r="1385" spans="1:5" hidden="1">
      <c r="A1385" s="6" t="s">
        <v>3887</v>
      </c>
      <c r="B1385" s="6" t="s">
        <v>3888</v>
      </c>
      <c r="C1385" s="6" t="s">
        <v>3889</v>
      </c>
      <c r="D1385" s="6" t="s">
        <v>32</v>
      </c>
      <c r="E1385">
        <f t="shared" si="21"/>
        <v>7</v>
      </c>
    </row>
    <row r="1386" spans="1:5" hidden="1">
      <c r="A1386" s="6" t="s">
        <v>3890</v>
      </c>
      <c r="B1386" s="6" t="s">
        <v>3891</v>
      </c>
      <c r="C1386" s="6" t="s">
        <v>3892</v>
      </c>
      <c r="D1386" s="6" t="s">
        <v>32</v>
      </c>
      <c r="E1386">
        <f t="shared" si="21"/>
        <v>7</v>
      </c>
    </row>
    <row r="1387" spans="1:5" hidden="1">
      <c r="A1387" s="6" t="s">
        <v>3893</v>
      </c>
      <c r="B1387" s="6" t="s">
        <v>3894</v>
      </c>
      <c r="C1387" s="6" t="s">
        <v>3895</v>
      </c>
      <c r="D1387" s="6" t="s">
        <v>32</v>
      </c>
      <c r="E1387">
        <f t="shared" si="21"/>
        <v>7</v>
      </c>
    </row>
    <row r="1388" spans="1:5" hidden="1">
      <c r="A1388" s="6" t="s">
        <v>3896</v>
      </c>
      <c r="B1388" s="6" t="s">
        <v>3897</v>
      </c>
      <c r="C1388" s="6" t="s">
        <v>3898</v>
      </c>
      <c r="D1388" s="6" t="s">
        <v>32</v>
      </c>
      <c r="E1388">
        <f t="shared" si="21"/>
        <v>7</v>
      </c>
    </row>
    <row r="1389" spans="1:5" hidden="1">
      <c r="A1389" s="6" t="s">
        <v>3899</v>
      </c>
      <c r="B1389" s="6" t="s">
        <v>3900</v>
      </c>
      <c r="C1389" s="6" t="s">
        <v>3901</v>
      </c>
      <c r="D1389" s="6" t="s">
        <v>32</v>
      </c>
      <c r="E1389">
        <f t="shared" si="21"/>
        <v>7</v>
      </c>
    </row>
    <row r="1390" spans="1:5" hidden="1">
      <c r="A1390" s="6" t="s">
        <v>3902</v>
      </c>
      <c r="B1390" s="6" t="s">
        <v>3903</v>
      </c>
      <c r="C1390" s="6" t="s">
        <v>3904</v>
      </c>
      <c r="D1390" s="6" t="s">
        <v>32</v>
      </c>
      <c r="E1390">
        <f t="shared" si="21"/>
        <v>7</v>
      </c>
    </row>
    <row r="1391" spans="1:5" hidden="1">
      <c r="A1391" s="6" t="s">
        <v>3905</v>
      </c>
      <c r="B1391" s="6" t="s">
        <v>3906</v>
      </c>
      <c r="C1391" s="6" t="s">
        <v>3907</v>
      </c>
      <c r="D1391" s="6" t="s">
        <v>32</v>
      </c>
      <c r="E1391">
        <f t="shared" si="21"/>
        <v>7</v>
      </c>
    </row>
    <row r="1392" spans="1:5" hidden="1">
      <c r="A1392" s="6" t="s">
        <v>3908</v>
      </c>
      <c r="B1392" s="6" t="s">
        <v>3909</v>
      </c>
      <c r="C1392" s="6" t="s">
        <v>3910</v>
      </c>
      <c r="D1392" s="6" t="s">
        <v>32</v>
      </c>
      <c r="E1392">
        <f t="shared" si="21"/>
        <v>7</v>
      </c>
    </row>
    <row r="1393" spans="1:5">
      <c r="A1393" s="6" t="s">
        <v>3911</v>
      </c>
      <c r="B1393" s="6" t="s">
        <v>3912</v>
      </c>
      <c r="C1393" s="6" t="s">
        <v>3913</v>
      </c>
      <c r="D1393" s="6" t="s">
        <v>97</v>
      </c>
      <c r="E1393">
        <f t="shared" si="21"/>
        <v>5</v>
      </c>
    </row>
    <row r="1394" spans="1:5" hidden="1">
      <c r="A1394" s="6" t="s">
        <v>3914</v>
      </c>
      <c r="B1394" s="6" t="s">
        <v>3912</v>
      </c>
      <c r="C1394" s="6" t="s">
        <v>3915</v>
      </c>
      <c r="D1394" s="6" t="s">
        <v>32</v>
      </c>
      <c r="E1394">
        <f t="shared" si="21"/>
        <v>7</v>
      </c>
    </row>
    <row r="1395" spans="1:5">
      <c r="A1395" s="6" t="s">
        <v>3916</v>
      </c>
      <c r="B1395" s="6" t="s">
        <v>3917</v>
      </c>
      <c r="C1395" s="6" t="s">
        <v>3918</v>
      </c>
      <c r="D1395" s="6" t="s">
        <v>93</v>
      </c>
      <c r="E1395" s="21">
        <f t="shared" si="21"/>
        <v>3</v>
      </c>
    </row>
    <row r="1396" spans="1:5">
      <c r="A1396" s="6" t="s">
        <v>3919</v>
      </c>
      <c r="B1396" s="6" t="s">
        <v>3920</v>
      </c>
      <c r="C1396" s="6" t="s">
        <v>3921</v>
      </c>
      <c r="D1396" s="6" t="s">
        <v>97</v>
      </c>
      <c r="E1396">
        <f t="shared" si="21"/>
        <v>5</v>
      </c>
    </row>
    <row r="1397" spans="1:5" hidden="1">
      <c r="A1397" s="6" t="s">
        <v>3922</v>
      </c>
      <c r="B1397" s="6" t="s">
        <v>3923</v>
      </c>
      <c r="C1397" s="6" t="s">
        <v>3924</v>
      </c>
      <c r="D1397" s="6" t="s">
        <v>32</v>
      </c>
      <c r="E1397">
        <f t="shared" si="21"/>
        <v>7</v>
      </c>
    </row>
    <row r="1398" spans="1:5" hidden="1">
      <c r="A1398" s="6" t="s">
        <v>3925</v>
      </c>
      <c r="B1398" s="6" t="s">
        <v>3926</v>
      </c>
      <c r="C1398" s="6" t="s">
        <v>3927</v>
      </c>
      <c r="D1398" s="6" t="s">
        <v>32</v>
      </c>
      <c r="E1398">
        <f t="shared" si="21"/>
        <v>7</v>
      </c>
    </row>
    <row r="1399" spans="1:5" hidden="1">
      <c r="A1399" s="6" t="s">
        <v>3928</v>
      </c>
      <c r="B1399" s="6" t="s">
        <v>3929</v>
      </c>
      <c r="C1399" s="6" t="s">
        <v>3930</v>
      </c>
      <c r="D1399" s="6" t="s">
        <v>32</v>
      </c>
      <c r="E1399">
        <f t="shared" si="21"/>
        <v>7</v>
      </c>
    </row>
    <row r="1400" spans="1:5" hidden="1">
      <c r="A1400" s="6" t="s">
        <v>3931</v>
      </c>
      <c r="B1400" s="6" t="s">
        <v>3932</v>
      </c>
      <c r="C1400" s="6" t="s">
        <v>3933</v>
      </c>
      <c r="D1400" s="6" t="s">
        <v>32</v>
      </c>
      <c r="E1400">
        <f t="shared" si="21"/>
        <v>7</v>
      </c>
    </row>
    <row r="1401" spans="1:5" hidden="1">
      <c r="A1401" s="6" t="s">
        <v>3934</v>
      </c>
      <c r="B1401" s="6" t="s">
        <v>3935</v>
      </c>
      <c r="C1401" s="6" t="s">
        <v>3936</v>
      </c>
      <c r="D1401" s="6" t="s">
        <v>32</v>
      </c>
      <c r="E1401">
        <f t="shared" si="21"/>
        <v>7</v>
      </c>
    </row>
    <row r="1402" spans="1:5" hidden="1">
      <c r="A1402" s="6" t="s">
        <v>3937</v>
      </c>
      <c r="B1402" s="6" t="s">
        <v>3938</v>
      </c>
      <c r="C1402" s="6" t="s">
        <v>3939</v>
      </c>
      <c r="D1402" s="6" t="s">
        <v>32</v>
      </c>
      <c r="E1402">
        <f t="shared" si="21"/>
        <v>7</v>
      </c>
    </row>
    <row r="1403" spans="1:5" hidden="1">
      <c r="A1403" s="6" t="s">
        <v>3940</v>
      </c>
      <c r="B1403" s="6" t="s">
        <v>2665</v>
      </c>
      <c r="C1403" s="6" t="s">
        <v>3941</v>
      </c>
      <c r="D1403" s="6" t="s">
        <v>32</v>
      </c>
      <c r="E1403">
        <f t="shared" si="21"/>
        <v>7</v>
      </c>
    </row>
    <row r="1404" spans="1:5" hidden="1">
      <c r="A1404" s="6" t="s">
        <v>3942</v>
      </c>
      <c r="B1404" s="6" t="s">
        <v>3943</v>
      </c>
      <c r="C1404" s="6" t="s">
        <v>3944</v>
      </c>
      <c r="D1404" s="6" t="s">
        <v>32</v>
      </c>
      <c r="E1404">
        <f t="shared" si="21"/>
        <v>7</v>
      </c>
    </row>
    <row r="1405" spans="1:5" hidden="1">
      <c r="A1405" s="6" t="s">
        <v>3945</v>
      </c>
      <c r="B1405" s="6" t="s">
        <v>3946</v>
      </c>
      <c r="C1405" s="6" t="s">
        <v>3947</v>
      </c>
      <c r="D1405" s="6" t="s">
        <v>32</v>
      </c>
      <c r="E1405">
        <f t="shared" si="21"/>
        <v>7</v>
      </c>
    </row>
    <row r="1406" spans="1:5" hidden="1">
      <c r="A1406" s="6" t="s">
        <v>3948</v>
      </c>
      <c r="B1406" s="6" t="s">
        <v>3949</v>
      </c>
      <c r="C1406" s="6" t="s">
        <v>3950</v>
      </c>
      <c r="D1406" s="6" t="s">
        <v>32</v>
      </c>
      <c r="E1406">
        <f t="shared" si="21"/>
        <v>7</v>
      </c>
    </row>
    <row r="1407" spans="1:5">
      <c r="A1407" s="6" t="s">
        <v>3951</v>
      </c>
      <c r="B1407" s="6" t="s">
        <v>3952</v>
      </c>
      <c r="C1407" s="6" t="s">
        <v>3953</v>
      </c>
      <c r="D1407" s="6" t="s">
        <v>97</v>
      </c>
      <c r="E1407">
        <f t="shared" si="21"/>
        <v>5</v>
      </c>
    </row>
    <row r="1408" spans="1:5" hidden="1">
      <c r="A1408" s="6" t="s">
        <v>3954</v>
      </c>
      <c r="B1408" s="6" t="s">
        <v>3955</v>
      </c>
      <c r="C1408" s="6" t="s">
        <v>3956</v>
      </c>
      <c r="D1408" s="6" t="s">
        <v>32</v>
      </c>
      <c r="E1408">
        <f t="shared" si="21"/>
        <v>7</v>
      </c>
    </row>
    <row r="1409" spans="1:5" hidden="1">
      <c r="A1409" s="6" t="s">
        <v>3957</v>
      </c>
      <c r="B1409" s="6" t="s">
        <v>3958</v>
      </c>
      <c r="C1409" s="6" t="s">
        <v>3959</v>
      </c>
      <c r="D1409" s="6" t="s">
        <v>32</v>
      </c>
      <c r="E1409">
        <f t="shared" si="21"/>
        <v>7</v>
      </c>
    </row>
    <row r="1410" spans="1:5" hidden="1">
      <c r="A1410" s="6" t="s">
        <v>3960</v>
      </c>
      <c r="B1410" s="6" t="s">
        <v>3961</v>
      </c>
      <c r="C1410" s="6" t="s">
        <v>3962</v>
      </c>
      <c r="D1410" s="6" t="s">
        <v>32</v>
      </c>
      <c r="E1410">
        <f t="shared" si="21"/>
        <v>7</v>
      </c>
    </row>
    <row r="1411" spans="1:5">
      <c r="A1411" s="6" t="s">
        <v>3963</v>
      </c>
      <c r="B1411" s="6" t="s">
        <v>3964</v>
      </c>
      <c r="C1411" s="6" t="s">
        <v>3965</v>
      </c>
      <c r="D1411" s="6" t="s">
        <v>97</v>
      </c>
      <c r="E1411">
        <f t="shared" ref="E1411:E1474" si="22">LEN(A1411)</f>
        <v>5</v>
      </c>
    </row>
    <row r="1412" spans="1:5" hidden="1">
      <c r="A1412" s="6" t="s">
        <v>3966</v>
      </c>
      <c r="B1412" s="6" t="s">
        <v>3967</v>
      </c>
      <c r="C1412" s="6" t="s">
        <v>3968</v>
      </c>
      <c r="D1412" s="6" t="s">
        <v>32</v>
      </c>
      <c r="E1412">
        <f t="shared" si="22"/>
        <v>7</v>
      </c>
    </row>
    <row r="1413" spans="1:5" hidden="1">
      <c r="A1413" s="6" t="s">
        <v>3969</v>
      </c>
      <c r="B1413" s="6" t="s">
        <v>3970</v>
      </c>
      <c r="C1413" s="6" t="s">
        <v>3971</v>
      </c>
      <c r="D1413" s="6" t="s">
        <v>32</v>
      </c>
      <c r="E1413">
        <f t="shared" si="22"/>
        <v>7</v>
      </c>
    </row>
    <row r="1414" spans="1:5" hidden="1">
      <c r="A1414" s="6" t="s">
        <v>3972</v>
      </c>
      <c r="B1414" s="6" t="s">
        <v>3973</v>
      </c>
      <c r="C1414" s="6" t="s">
        <v>3974</v>
      </c>
      <c r="D1414" s="6" t="s">
        <v>32</v>
      </c>
      <c r="E1414">
        <f t="shared" si="22"/>
        <v>7</v>
      </c>
    </row>
    <row r="1415" spans="1:5">
      <c r="A1415" s="6" t="s">
        <v>3975</v>
      </c>
      <c r="B1415" s="6" t="s">
        <v>3976</v>
      </c>
      <c r="C1415" s="6" t="s">
        <v>3977</v>
      </c>
      <c r="D1415" s="6" t="s">
        <v>93</v>
      </c>
      <c r="E1415" s="21">
        <f t="shared" si="22"/>
        <v>3</v>
      </c>
    </row>
    <row r="1416" spans="1:5">
      <c r="A1416" s="6" t="s">
        <v>3978</v>
      </c>
      <c r="B1416" s="6" t="s">
        <v>3979</v>
      </c>
      <c r="C1416" s="6" t="s">
        <v>3980</v>
      </c>
      <c r="D1416" s="6" t="s">
        <v>97</v>
      </c>
      <c r="E1416">
        <f t="shared" si="22"/>
        <v>5</v>
      </c>
    </row>
    <row r="1417" spans="1:5" hidden="1">
      <c r="A1417" s="6" t="s">
        <v>3981</v>
      </c>
      <c r="B1417" s="6" t="s">
        <v>99</v>
      </c>
      <c r="C1417" s="6" t="s">
        <v>3982</v>
      </c>
      <c r="D1417" s="6" t="s">
        <v>32</v>
      </c>
      <c r="E1417">
        <f t="shared" si="22"/>
        <v>7</v>
      </c>
    </row>
    <row r="1418" spans="1:5" hidden="1">
      <c r="A1418" s="6" t="s">
        <v>3983</v>
      </c>
      <c r="B1418" s="6" t="s">
        <v>102</v>
      </c>
      <c r="C1418" s="6" t="s">
        <v>3984</v>
      </c>
      <c r="D1418" s="6" t="s">
        <v>32</v>
      </c>
      <c r="E1418">
        <f t="shared" si="22"/>
        <v>7</v>
      </c>
    </row>
    <row r="1419" spans="1:5" hidden="1">
      <c r="A1419" s="6" t="s">
        <v>3985</v>
      </c>
      <c r="B1419" s="6" t="s">
        <v>105</v>
      </c>
      <c r="C1419" s="6" t="s">
        <v>3986</v>
      </c>
      <c r="D1419" s="6" t="s">
        <v>32</v>
      </c>
      <c r="E1419">
        <f t="shared" si="22"/>
        <v>7</v>
      </c>
    </row>
    <row r="1420" spans="1:5" hidden="1">
      <c r="A1420" s="6" t="s">
        <v>3987</v>
      </c>
      <c r="B1420" s="6" t="s">
        <v>3988</v>
      </c>
      <c r="C1420" s="6" t="s">
        <v>3989</v>
      </c>
      <c r="D1420" s="6" t="s">
        <v>32</v>
      </c>
      <c r="E1420">
        <f t="shared" si="22"/>
        <v>7</v>
      </c>
    </row>
    <row r="1421" spans="1:5" hidden="1">
      <c r="A1421" s="6" t="s">
        <v>3990</v>
      </c>
      <c r="B1421" s="6" t="s">
        <v>3991</v>
      </c>
      <c r="C1421" s="6" t="s">
        <v>3992</v>
      </c>
      <c r="D1421" s="6" t="s">
        <v>32</v>
      </c>
      <c r="E1421">
        <f t="shared" si="22"/>
        <v>7</v>
      </c>
    </row>
    <row r="1422" spans="1:5" hidden="1">
      <c r="A1422" s="6" t="s">
        <v>3993</v>
      </c>
      <c r="B1422" s="6" t="s">
        <v>3994</v>
      </c>
      <c r="C1422" s="6" t="s">
        <v>3995</v>
      </c>
      <c r="D1422" s="6" t="s">
        <v>32</v>
      </c>
      <c r="E1422">
        <f t="shared" si="22"/>
        <v>7</v>
      </c>
    </row>
    <row r="1423" spans="1:5" hidden="1">
      <c r="A1423" s="6" t="s">
        <v>3996</v>
      </c>
      <c r="B1423" s="6" t="s">
        <v>3997</v>
      </c>
      <c r="C1423" s="6" t="s">
        <v>3998</v>
      </c>
      <c r="D1423" s="6" t="s">
        <v>32</v>
      </c>
      <c r="E1423">
        <f t="shared" si="22"/>
        <v>7</v>
      </c>
    </row>
    <row r="1424" spans="1:5" hidden="1">
      <c r="A1424" s="6" t="s">
        <v>3999</v>
      </c>
      <c r="B1424" s="6" t="s">
        <v>4000</v>
      </c>
      <c r="C1424" s="6" t="s">
        <v>4001</v>
      </c>
      <c r="D1424" s="6" t="s">
        <v>32</v>
      </c>
      <c r="E1424">
        <f t="shared" si="22"/>
        <v>7</v>
      </c>
    </row>
    <row r="1425" spans="1:5" hidden="1">
      <c r="A1425" s="6" t="s">
        <v>4002</v>
      </c>
      <c r="B1425" s="6" t="s">
        <v>4003</v>
      </c>
      <c r="C1425" s="6" t="s">
        <v>4004</v>
      </c>
      <c r="D1425" s="6" t="s">
        <v>32</v>
      </c>
      <c r="E1425">
        <f t="shared" si="22"/>
        <v>7</v>
      </c>
    </row>
    <row r="1426" spans="1:5" hidden="1">
      <c r="A1426" s="6" t="s">
        <v>4005</v>
      </c>
      <c r="B1426" s="6" t="s">
        <v>4006</v>
      </c>
      <c r="C1426" s="6" t="s">
        <v>4007</v>
      </c>
      <c r="D1426" s="6" t="s">
        <v>32</v>
      </c>
      <c r="E1426">
        <f t="shared" si="22"/>
        <v>7</v>
      </c>
    </row>
    <row r="1427" spans="1:5" hidden="1">
      <c r="A1427" s="6" t="s">
        <v>4008</v>
      </c>
      <c r="B1427" s="6" t="s">
        <v>4009</v>
      </c>
      <c r="C1427" s="6" t="s">
        <v>4010</v>
      </c>
      <c r="D1427" s="6" t="s">
        <v>32</v>
      </c>
      <c r="E1427">
        <f t="shared" si="22"/>
        <v>7</v>
      </c>
    </row>
    <row r="1428" spans="1:5" hidden="1">
      <c r="A1428" s="6" t="s">
        <v>4011</v>
      </c>
      <c r="B1428" s="6" t="s">
        <v>4012</v>
      </c>
      <c r="C1428" s="6" t="s">
        <v>4013</v>
      </c>
      <c r="D1428" s="6" t="s">
        <v>32</v>
      </c>
      <c r="E1428">
        <f t="shared" si="22"/>
        <v>7</v>
      </c>
    </row>
    <row r="1429" spans="1:5" hidden="1">
      <c r="A1429" s="6" t="s">
        <v>4014</v>
      </c>
      <c r="B1429" s="6" t="s">
        <v>40</v>
      </c>
      <c r="C1429" s="6" t="s">
        <v>4015</v>
      </c>
      <c r="D1429" s="6" t="s">
        <v>32</v>
      </c>
      <c r="E1429">
        <f t="shared" si="22"/>
        <v>7</v>
      </c>
    </row>
    <row r="1430" spans="1:5" hidden="1">
      <c r="A1430" s="6" t="s">
        <v>4016</v>
      </c>
      <c r="B1430" s="6" t="s">
        <v>4017</v>
      </c>
      <c r="C1430" s="6" t="s">
        <v>4018</v>
      </c>
      <c r="D1430" s="6" t="s">
        <v>32</v>
      </c>
      <c r="E1430">
        <f t="shared" si="22"/>
        <v>7</v>
      </c>
    </row>
    <row r="1431" spans="1:5" hidden="1">
      <c r="A1431" s="6" t="s">
        <v>4019</v>
      </c>
      <c r="B1431" s="6" t="s">
        <v>4020</v>
      </c>
      <c r="C1431" s="6" t="s">
        <v>4021</v>
      </c>
      <c r="D1431" s="6" t="s">
        <v>32</v>
      </c>
      <c r="E1431">
        <f t="shared" si="22"/>
        <v>7</v>
      </c>
    </row>
    <row r="1432" spans="1:5" hidden="1">
      <c r="A1432" s="6" t="s">
        <v>4022</v>
      </c>
      <c r="B1432" s="6" t="s">
        <v>126</v>
      </c>
      <c r="C1432" s="6" t="s">
        <v>4023</v>
      </c>
      <c r="D1432" s="6" t="s">
        <v>32</v>
      </c>
      <c r="E1432">
        <f t="shared" si="22"/>
        <v>7</v>
      </c>
    </row>
    <row r="1433" spans="1:5" hidden="1">
      <c r="A1433" s="6" t="s">
        <v>4024</v>
      </c>
      <c r="B1433" s="6" t="s">
        <v>4025</v>
      </c>
      <c r="C1433" s="6" t="s">
        <v>4026</v>
      </c>
      <c r="D1433" s="6" t="s">
        <v>32</v>
      </c>
      <c r="E1433">
        <f t="shared" si="22"/>
        <v>7</v>
      </c>
    </row>
    <row r="1434" spans="1:5">
      <c r="A1434" s="6" t="s">
        <v>4027</v>
      </c>
      <c r="B1434" s="6" t="s">
        <v>4028</v>
      </c>
      <c r="C1434" s="6" t="s">
        <v>4029</v>
      </c>
      <c r="D1434" s="6" t="s">
        <v>97</v>
      </c>
      <c r="E1434">
        <f t="shared" si="22"/>
        <v>5</v>
      </c>
    </row>
    <row r="1435" spans="1:5" hidden="1">
      <c r="A1435" s="6" t="s">
        <v>4030</v>
      </c>
      <c r="B1435" s="6" t="s">
        <v>4031</v>
      </c>
      <c r="C1435" s="6" t="s">
        <v>4032</v>
      </c>
      <c r="D1435" s="6" t="s">
        <v>32</v>
      </c>
      <c r="E1435">
        <f t="shared" si="22"/>
        <v>7</v>
      </c>
    </row>
    <row r="1436" spans="1:5" hidden="1">
      <c r="A1436" s="6" t="s">
        <v>4033</v>
      </c>
      <c r="B1436" s="6" t="s">
        <v>4034</v>
      </c>
      <c r="C1436" s="6" t="s">
        <v>4035</v>
      </c>
      <c r="D1436" s="6" t="s">
        <v>32</v>
      </c>
      <c r="E1436">
        <f t="shared" si="22"/>
        <v>7</v>
      </c>
    </row>
    <row r="1437" spans="1:5" hidden="1">
      <c r="A1437" s="6" t="s">
        <v>4036</v>
      </c>
      <c r="B1437" s="6" t="s">
        <v>4037</v>
      </c>
      <c r="C1437" s="6" t="s">
        <v>4038</v>
      </c>
      <c r="D1437" s="6" t="s">
        <v>32</v>
      </c>
      <c r="E1437">
        <f t="shared" si="22"/>
        <v>7</v>
      </c>
    </row>
    <row r="1438" spans="1:5" hidden="1">
      <c r="A1438" s="6" t="s">
        <v>4039</v>
      </c>
      <c r="B1438" s="6" t="s">
        <v>4040</v>
      </c>
      <c r="C1438" s="6" t="s">
        <v>4041</v>
      </c>
      <c r="D1438" s="6" t="s">
        <v>32</v>
      </c>
      <c r="E1438">
        <f t="shared" si="22"/>
        <v>7</v>
      </c>
    </row>
    <row r="1439" spans="1:5" hidden="1">
      <c r="A1439" s="6" t="s">
        <v>4042</v>
      </c>
      <c r="B1439" s="6" t="s">
        <v>4043</v>
      </c>
      <c r="C1439" s="6" t="s">
        <v>4044</v>
      </c>
      <c r="D1439" s="6" t="s">
        <v>32</v>
      </c>
      <c r="E1439">
        <f t="shared" si="22"/>
        <v>7</v>
      </c>
    </row>
    <row r="1440" spans="1:5">
      <c r="A1440" s="6" t="s">
        <v>4045</v>
      </c>
      <c r="B1440" s="6" t="s">
        <v>4046</v>
      </c>
      <c r="C1440" s="6" t="s">
        <v>4047</v>
      </c>
      <c r="D1440" s="6" t="s">
        <v>97</v>
      </c>
      <c r="E1440">
        <f t="shared" si="22"/>
        <v>5</v>
      </c>
    </row>
    <row r="1441" spans="1:5" hidden="1">
      <c r="A1441" s="6" t="s">
        <v>4048</v>
      </c>
      <c r="B1441" s="6" t="s">
        <v>4049</v>
      </c>
      <c r="C1441" s="6" t="s">
        <v>4050</v>
      </c>
      <c r="D1441" s="6" t="s">
        <v>32</v>
      </c>
      <c r="E1441">
        <f t="shared" si="22"/>
        <v>7</v>
      </c>
    </row>
    <row r="1442" spans="1:5" hidden="1">
      <c r="A1442" s="6" t="s">
        <v>4051</v>
      </c>
      <c r="B1442" s="6" t="s">
        <v>4052</v>
      </c>
      <c r="C1442" s="6" t="s">
        <v>4053</v>
      </c>
      <c r="D1442" s="6" t="s">
        <v>32</v>
      </c>
      <c r="E1442">
        <f t="shared" si="22"/>
        <v>7</v>
      </c>
    </row>
    <row r="1443" spans="1:5" hidden="1">
      <c r="A1443" s="6" t="s">
        <v>4054</v>
      </c>
      <c r="B1443" s="6" t="s">
        <v>4055</v>
      </c>
      <c r="C1443" s="6" t="s">
        <v>4056</v>
      </c>
      <c r="D1443" s="6" t="s">
        <v>32</v>
      </c>
      <c r="E1443">
        <f t="shared" si="22"/>
        <v>7</v>
      </c>
    </row>
    <row r="1444" spans="1:5" hidden="1">
      <c r="A1444" s="6" t="s">
        <v>4057</v>
      </c>
      <c r="B1444" s="6" t="s">
        <v>4058</v>
      </c>
      <c r="C1444" s="6" t="s">
        <v>4059</v>
      </c>
      <c r="D1444" s="6" t="s">
        <v>32</v>
      </c>
      <c r="E1444">
        <f t="shared" si="22"/>
        <v>7</v>
      </c>
    </row>
    <row r="1445" spans="1:5" hidden="1">
      <c r="A1445" s="6" t="s">
        <v>4060</v>
      </c>
      <c r="B1445" s="6" t="s">
        <v>4061</v>
      </c>
      <c r="C1445" s="6" t="s">
        <v>4062</v>
      </c>
      <c r="D1445" s="6" t="s">
        <v>32</v>
      </c>
      <c r="E1445">
        <f t="shared" si="22"/>
        <v>7</v>
      </c>
    </row>
    <row r="1446" spans="1:5">
      <c r="A1446" s="6" t="s">
        <v>4063</v>
      </c>
      <c r="B1446" s="6" t="s">
        <v>4064</v>
      </c>
      <c r="C1446" s="6" t="s">
        <v>4065</v>
      </c>
      <c r="D1446" s="6" t="s">
        <v>97</v>
      </c>
      <c r="E1446">
        <f t="shared" si="22"/>
        <v>5</v>
      </c>
    </row>
    <row r="1447" spans="1:5" hidden="1">
      <c r="A1447" s="6" t="s">
        <v>4066</v>
      </c>
      <c r="B1447" s="6" t="s">
        <v>4067</v>
      </c>
      <c r="C1447" s="6" t="s">
        <v>4068</v>
      </c>
      <c r="D1447" s="6" t="s">
        <v>32</v>
      </c>
      <c r="E1447">
        <f t="shared" si="22"/>
        <v>7</v>
      </c>
    </row>
    <row r="1448" spans="1:5" hidden="1">
      <c r="A1448" s="6" t="s">
        <v>4069</v>
      </c>
      <c r="B1448" s="6" t="s">
        <v>4070</v>
      </c>
      <c r="C1448" s="6" t="s">
        <v>4071</v>
      </c>
      <c r="D1448" s="6" t="s">
        <v>32</v>
      </c>
      <c r="E1448">
        <f t="shared" si="22"/>
        <v>7</v>
      </c>
    </row>
    <row r="1449" spans="1:5" hidden="1">
      <c r="A1449" s="6" t="s">
        <v>4072</v>
      </c>
      <c r="B1449" s="6" t="s">
        <v>4073</v>
      </c>
      <c r="C1449" s="6" t="s">
        <v>4074</v>
      </c>
      <c r="D1449" s="6" t="s">
        <v>32</v>
      </c>
      <c r="E1449">
        <f t="shared" si="22"/>
        <v>7</v>
      </c>
    </row>
    <row r="1450" spans="1:5" hidden="1">
      <c r="A1450" s="6" t="s">
        <v>4075</v>
      </c>
      <c r="B1450" s="6" t="s">
        <v>4076</v>
      </c>
      <c r="C1450" s="6" t="s">
        <v>4077</v>
      </c>
      <c r="D1450" s="6" t="s">
        <v>32</v>
      </c>
      <c r="E1450">
        <f t="shared" si="22"/>
        <v>7</v>
      </c>
    </row>
    <row r="1451" spans="1:5" hidden="1">
      <c r="A1451" s="6" t="s">
        <v>4078</v>
      </c>
      <c r="B1451" s="6" t="s">
        <v>4079</v>
      </c>
      <c r="C1451" s="6" t="s">
        <v>4080</v>
      </c>
      <c r="D1451" s="6" t="s">
        <v>32</v>
      </c>
      <c r="E1451">
        <f t="shared" si="22"/>
        <v>7</v>
      </c>
    </row>
    <row r="1452" spans="1:5" hidden="1">
      <c r="A1452" s="6" t="s">
        <v>4081</v>
      </c>
      <c r="B1452" s="6" t="s">
        <v>4082</v>
      </c>
      <c r="C1452" s="6" t="s">
        <v>4083</v>
      </c>
      <c r="D1452" s="6" t="s">
        <v>32</v>
      </c>
      <c r="E1452">
        <f t="shared" si="22"/>
        <v>7</v>
      </c>
    </row>
    <row r="1453" spans="1:5" hidden="1">
      <c r="A1453" s="6" t="s">
        <v>4084</v>
      </c>
      <c r="B1453" s="6" t="s">
        <v>4085</v>
      </c>
      <c r="C1453" s="6" t="s">
        <v>4086</v>
      </c>
      <c r="D1453" s="6" t="s">
        <v>32</v>
      </c>
      <c r="E1453">
        <f t="shared" si="22"/>
        <v>7</v>
      </c>
    </row>
    <row r="1454" spans="1:5" hidden="1">
      <c r="A1454" s="6" t="s">
        <v>4087</v>
      </c>
      <c r="B1454" s="6" t="s">
        <v>4088</v>
      </c>
      <c r="C1454" s="6" t="s">
        <v>4089</v>
      </c>
      <c r="D1454" s="6" t="s">
        <v>32</v>
      </c>
      <c r="E1454">
        <f t="shared" si="22"/>
        <v>7</v>
      </c>
    </row>
    <row r="1455" spans="1:5" hidden="1">
      <c r="A1455" s="6" t="s">
        <v>4090</v>
      </c>
      <c r="B1455" s="6" t="s">
        <v>4091</v>
      </c>
      <c r="C1455" s="6" t="s">
        <v>4092</v>
      </c>
      <c r="D1455" s="6" t="s">
        <v>32</v>
      </c>
      <c r="E1455">
        <f t="shared" si="22"/>
        <v>7</v>
      </c>
    </row>
    <row r="1456" spans="1:5" hidden="1">
      <c r="A1456" s="6" t="s">
        <v>4093</v>
      </c>
      <c r="B1456" s="6" t="s">
        <v>4094</v>
      </c>
      <c r="C1456" s="6" t="s">
        <v>4095</v>
      </c>
      <c r="D1456" s="6" t="s">
        <v>32</v>
      </c>
      <c r="E1456">
        <f t="shared" si="22"/>
        <v>7</v>
      </c>
    </row>
    <row r="1457" spans="1:5" hidden="1">
      <c r="A1457" s="6" t="s">
        <v>4096</v>
      </c>
      <c r="B1457" s="6" t="s">
        <v>4097</v>
      </c>
      <c r="C1457" s="6" t="s">
        <v>4098</v>
      </c>
      <c r="D1457" s="6" t="s">
        <v>32</v>
      </c>
      <c r="E1457">
        <f t="shared" si="22"/>
        <v>7</v>
      </c>
    </row>
    <row r="1458" spans="1:5" hidden="1">
      <c r="A1458" s="6" t="s">
        <v>4099</v>
      </c>
      <c r="B1458" s="6" t="s">
        <v>4100</v>
      </c>
      <c r="C1458" s="6" t="s">
        <v>4101</v>
      </c>
      <c r="D1458" s="6" t="s">
        <v>32</v>
      </c>
      <c r="E1458">
        <f t="shared" si="22"/>
        <v>7</v>
      </c>
    </row>
    <row r="1459" spans="1:5">
      <c r="A1459" s="6" t="s">
        <v>4102</v>
      </c>
      <c r="B1459" s="6" t="s">
        <v>4103</v>
      </c>
      <c r="C1459" s="6" t="s">
        <v>4104</v>
      </c>
      <c r="D1459" s="6" t="s">
        <v>93</v>
      </c>
      <c r="E1459" s="21">
        <f t="shared" si="22"/>
        <v>3</v>
      </c>
    </row>
    <row r="1460" spans="1:5">
      <c r="A1460" s="6" t="s">
        <v>4105</v>
      </c>
      <c r="B1460" s="6" t="s">
        <v>4106</v>
      </c>
      <c r="C1460" s="6" t="s">
        <v>4107</v>
      </c>
      <c r="D1460" s="6" t="s">
        <v>97</v>
      </c>
      <c r="E1460">
        <f t="shared" si="22"/>
        <v>5</v>
      </c>
    </row>
    <row r="1461" spans="1:5" hidden="1">
      <c r="A1461" s="6" t="s">
        <v>4108</v>
      </c>
      <c r="B1461" s="6" t="s">
        <v>4109</v>
      </c>
      <c r="C1461" s="6" t="s">
        <v>4110</v>
      </c>
      <c r="D1461" s="6" t="s">
        <v>32</v>
      </c>
      <c r="E1461">
        <f t="shared" si="22"/>
        <v>7</v>
      </c>
    </row>
    <row r="1462" spans="1:5" hidden="1">
      <c r="A1462" s="6" t="s">
        <v>4111</v>
      </c>
      <c r="B1462" s="6" t="s">
        <v>4112</v>
      </c>
      <c r="C1462" s="6" t="s">
        <v>4113</v>
      </c>
      <c r="D1462" s="6" t="s">
        <v>32</v>
      </c>
      <c r="E1462">
        <f t="shared" si="22"/>
        <v>7</v>
      </c>
    </row>
    <row r="1463" spans="1:5" hidden="1">
      <c r="A1463" s="6" t="s">
        <v>4114</v>
      </c>
      <c r="B1463" s="6" t="s">
        <v>4115</v>
      </c>
      <c r="C1463" s="6" t="s">
        <v>4116</v>
      </c>
      <c r="D1463" s="6" t="s">
        <v>32</v>
      </c>
      <c r="E1463">
        <f t="shared" si="22"/>
        <v>7</v>
      </c>
    </row>
    <row r="1464" spans="1:5" hidden="1">
      <c r="A1464" s="6" t="s">
        <v>4117</v>
      </c>
      <c r="B1464" s="6" t="s">
        <v>4118</v>
      </c>
      <c r="C1464" s="6" t="s">
        <v>4119</v>
      </c>
      <c r="D1464" s="6" t="s">
        <v>32</v>
      </c>
      <c r="E1464">
        <f t="shared" si="22"/>
        <v>7</v>
      </c>
    </row>
    <row r="1465" spans="1:5" hidden="1">
      <c r="A1465" s="6" t="s">
        <v>4120</v>
      </c>
      <c r="B1465" s="6" t="s">
        <v>4121</v>
      </c>
      <c r="C1465" s="6" t="s">
        <v>4122</v>
      </c>
      <c r="D1465" s="6" t="s">
        <v>32</v>
      </c>
      <c r="E1465">
        <f t="shared" si="22"/>
        <v>7</v>
      </c>
    </row>
    <row r="1466" spans="1:5" hidden="1">
      <c r="A1466" s="6" t="s">
        <v>4123</v>
      </c>
      <c r="B1466" s="6" t="s">
        <v>4124</v>
      </c>
      <c r="C1466" s="6" t="s">
        <v>4125</v>
      </c>
      <c r="D1466" s="6" t="s">
        <v>32</v>
      </c>
      <c r="E1466">
        <f t="shared" si="22"/>
        <v>7</v>
      </c>
    </row>
    <row r="1467" spans="1:5" hidden="1">
      <c r="A1467" s="6" t="s">
        <v>4126</v>
      </c>
      <c r="B1467" s="6" t="s">
        <v>4127</v>
      </c>
      <c r="C1467" s="6" t="s">
        <v>4128</v>
      </c>
      <c r="D1467" s="6" t="s">
        <v>32</v>
      </c>
      <c r="E1467">
        <f t="shared" si="22"/>
        <v>7</v>
      </c>
    </row>
    <row r="1468" spans="1:5" hidden="1">
      <c r="A1468" s="6" t="s">
        <v>4129</v>
      </c>
      <c r="B1468" s="6" t="s">
        <v>4130</v>
      </c>
      <c r="C1468" s="6" t="s">
        <v>4131</v>
      </c>
      <c r="D1468" s="6" t="s">
        <v>32</v>
      </c>
      <c r="E1468">
        <f t="shared" si="22"/>
        <v>7</v>
      </c>
    </row>
    <row r="1469" spans="1:5" hidden="1">
      <c r="A1469" s="6" t="s">
        <v>4132</v>
      </c>
      <c r="B1469" s="6" t="s">
        <v>4133</v>
      </c>
      <c r="C1469" s="6" t="s">
        <v>4134</v>
      </c>
      <c r="D1469" s="6" t="s">
        <v>32</v>
      </c>
      <c r="E1469">
        <f t="shared" si="22"/>
        <v>7</v>
      </c>
    </row>
    <row r="1470" spans="1:5" hidden="1">
      <c r="A1470" s="6" t="s">
        <v>4135</v>
      </c>
      <c r="B1470" s="6" t="s">
        <v>4136</v>
      </c>
      <c r="C1470" s="6" t="s">
        <v>4137</v>
      </c>
      <c r="D1470" s="6" t="s">
        <v>32</v>
      </c>
      <c r="E1470">
        <f t="shared" si="22"/>
        <v>7</v>
      </c>
    </row>
    <row r="1471" spans="1:5">
      <c r="A1471" s="6" t="s">
        <v>4138</v>
      </c>
      <c r="B1471" s="6" t="s">
        <v>4139</v>
      </c>
      <c r="C1471" s="6" t="s">
        <v>4140</v>
      </c>
      <c r="D1471" s="6" t="s">
        <v>97</v>
      </c>
      <c r="E1471">
        <f t="shared" si="22"/>
        <v>5</v>
      </c>
    </row>
    <row r="1472" spans="1:5" hidden="1">
      <c r="A1472" s="6" t="s">
        <v>4141</v>
      </c>
      <c r="B1472" s="6" t="s">
        <v>4142</v>
      </c>
      <c r="C1472" s="6" t="s">
        <v>4143</v>
      </c>
      <c r="D1472" s="6" t="s">
        <v>32</v>
      </c>
      <c r="E1472">
        <f t="shared" si="22"/>
        <v>7</v>
      </c>
    </row>
    <row r="1473" spans="1:5" hidden="1">
      <c r="A1473" s="6" t="s">
        <v>4144</v>
      </c>
      <c r="B1473" s="6" t="s">
        <v>4145</v>
      </c>
      <c r="C1473" s="6" t="s">
        <v>4146</v>
      </c>
      <c r="D1473" s="6" t="s">
        <v>32</v>
      </c>
      <c r="E1473">
        <f t="shared" si="22"/>
        <v>7</v>
      </c>
    </row>
    <row r="1474" spans="1:5" hidden="1">
      <c r="A1474" s="6" t="s">
        <v>4147</v>
      </c>
      <c r="B1474" s="6" t="s">
        <v>4148</v>
      </c>
      <c r="C1474" s="6" t="s">
        <v>4149</v>
      </c>
      <c r="D1474" s="6" t="s">
        <v>32</v>
      </c>
      <c r="E1474">
        <f t="shared" si="22"/>
        <v>7</v>
      </c>
    </row>
    <row r="1475" spans="1:5" hidden="1">
      <c r="A1475" s="6" t="s">
        <v>4150</v>
      </c>
      <c r="B1475" s="6" t="s">
        <v>4151</v>
      </c>
      <c r="C1475" s="6" t="s">
        <v>4152</v>
      </c>
      <c r="D1475" s="6" t="s">
        <v>32</v>
      </c>
      <c r="E1475">
        <f t="shared" ref="E1475:E1538" si="23">LEN(A1475)</f>
        <v>7</v>
      </c>
    </row>
    <row r="1476" spans="1:5" hidden="1">
      <c r="A1476" s="6" t="s">
        <v>4153</v>
      </c>
      <c r="B1476" s="6" t="s">
        <v>4154</v>
      </c>
      <c r="C1476" s="6" t="s">
        <v>4155</v>
      </c>
      <c r="D1476" s="6" t="s">
        <v>32</v>
      </c>
      <c r="E1476">
        <f t="shared" si="23"/>
        <v>7</v>
      </c>
    </row>
    <row r="1477" spans="1:5" hidden="1">
      <c r="A1477" s="6" t="s">
        <v>4156</v>
      </c>
      <c r="B1477" s="6" t="s">
        <v>4157</v>
      </c>
      <c r="C1477" s="6" t="s">
        <v>4158</v>
      </c>
      <c r="D1477" s="6" t="s">
        <v>32</v>
      </c>
      <c r="E1477">
        <f t="shared" si="23"/>
        <v>7</v>
      </c>
    </row>
    <row r="1478" spans="1:5" hidden="1">
      <c r="A1478" s="6" t="s">
        <v>4159</v>
      </c>
      <c r="B1478" s="6" t="s">
        <v>4160</v>
      </c>
      <c r="C1478" s="6" t="s">
        <v>4161</v>
      </c>
      <c r="D1478" s="6" t="s">
        <v>32</v>
      </c>
      <c r="E1478">
        <f t="shared" si="23"/>
        <v>7</v>
      </c>
    </row>
    <row r="1479" spans="1:5" hidden="1">
      <c r="A1479" s="6" t="s">
        <v>4162</v>
      </c>
      <c r="B1479" s="6" t="s">
        <v>4163</v>
      </c>
      <c r="C1479" s="6" t="s">
        <v>4164</v>
      </c>
      <c r="D1479" s="6" t="s">
        <v>32</v>
      </c>
      <c r="E1479">
        <f t="shared" si="23"/>
        <v>7</v>
      </c>
    </row>
    <row r="1480" spans="1:5" hidden="1">
      <c r="A1480" s="6" t="s">
        <v>4165</v>
      </c>
      <c r="B1480" s="6" t="s">
        <v>4166</v>
      </c>
      <c r="C1480" s="6" t="s">
        <v>4167</v>
      </c>
      <c r="D1480" s="6" t="s">
        <v>32</v>
      </c>
      <c r="E1480">
        <f t="shared" si="23"/>
        <v>7</v>
      </c>
    </row>
    <row r="1481" spans="1:5">
      <c r="A1481" s="6" t="s">
        <v>4168</v>
      </c>
      <c r="B1481" s="6" t="s">
        <v>4169</v>
      </c>
      <c r="C1481" s="6" t="s">
        <v>4170</v>
      </c>
      <c r="D1481" s="6" t="s">
        <v>97</v>
      </c>
      <c r="E1481">
        <f t="shared" si="23"/>
        <v>5</v>
      </c>
    </row>
    <row r="1482" spans="1:5" hidden="1">
      <c r="A1482" s="6" t="s">
        <v>4171</v>
      </c>
      <c r="B1482" s="6" t="s">
        <v>4169</v>
      </c>
      <c r="C1482" s="6" t="s">
        <v>4172</v>
      </c>
      <c r="D1482" s="6" t="s">
        <v>32</v>
      </c>
      <c r="E1482">
        <f t="shared" si="23"/>
        <v>7</v>
      </c>
    </row>
    <row r="1483" spans="1:5">
      <c r="A1483" s="6" t="s">
        <v>4173</v>
      </c>
      <c r="B1483" s="6" t="s">
        <v>4174</v>
      </c>
      <c r="C1483" s="6" t="s">
        <v>4175</v>
      </c>
      <c r="D1483" s="6" t="s">
        <v>97</v>
      </c>
      <c r="E1483">
        <f t="shared" si="23"/>
        <v>5</v>
      </c>
    </row>
    <row r="1484" spans="1:5" hidden="1">
      <c r="A1484" s="6" t="s">
        <v>4176</v>
      </c>
      <c r="B1484" s="6" t="s">
        <v>4174</v>
      </c>
      <c r="C1484" s="6" t="s">
        <v>4177</v>
      </c>
      <c r="D1484" s="6" t="s">
        <v>32</v>
      </c>
      <c r="E1484">
        <f t="shared" si="23"/>
        <v>7</v>
      </c>
    </row>
    <row r="1485" spans="1:5">
      <c r="A1485" s="6" t="s">
        <v>4178</v>
      </c>
      <c r="B1485" s="6" t="s">
        <v>4179</v>
      </c>
      <c r="C1485" s="6" t="s">
        <v>4180</v>
      </c>
      <c r="D1485" s="6" t="s">
        <v>93</v>
      </c>
      <c r="E1485" s="21">
        <f t="shared" si="23"/>
        <v>3</v>
      </c>
    </row>
    <row r="1486" spans="1:5">
      <c r="A1486" s="6" t="s">
        <v>4181</v>
      </c>
      <c r="B1486" s="6" t="s">
        <v>4182</v>
      </c>
      <c r="C1486" s="6" t="s">
        <v>4183</v>
      </c>
      <c r="D1486" s="6" t="s">
        <v>97</v>
      </c>
      <c r="E1486">
        <f t="shared" si="23"/>
        <v>5</v>
      </c>
    </row>
    <row r="1487" spans="1:5" hidden="1">
      <c r="A1487" s="6" t="s">
        <v>4184</v>
      </c>
      <c r="B1487" s="6" t="s">
        <v>99</v>
      </c>
      <c r="C1487" s="6" t="s">
        <v>4185</v>
      </c>
      <c r="D1487" s="6" t="s">
        <v>32</v>
      </c>
      <c r="E1487">
        <f t="shared" si="23"/>
        <v>7</v>
      </c>
    </row>
    <row r="1488" spans="1:5" hidden="1">
      <c r="A1488" s="6" t="s">
        <v>4186</v>
      </c>
      <c r="B1488" s="6" t="s">
        <v>102</v>
      </c>
      <c r="C1488" s="6" t="s">
        <v>4187</v>
      </c>
      <c r="D1488" s="6" t="s">
        <v>32</v>
      </c>
      <c r="E1488">
        <f t="shared" si="23"/>
        <v>7</v>
      </c>
    </row>
    <row r="1489" spans="1:5" hidden="1">
      <c r="A1489" s="6" t="s">
        <v>4188</v>
      </c>
      <c r="B1489" s="6" t="s">
        <v>105</v>
      </c>
      <c r="C1489" s="6" t="s">
        <v>4189</v>
      </c>
      <c r="D1489" s="6" t="s">
        <v>32</v>
      </c>
      <c r="E1489">
        <f t="shared" si="23"/>
        <v>7</v>
      </c>
    </row>
    <row r="1490" spans="1:5" hidden="1">
      <c r="A1490" s="6" t="s">
        <v>4190</v>
      </c>
      <c r="B1490" s="6" t="s">
        <v>4191</v>
      </c>
      <c r="C1490" s="6" t="s">
        <v>4192</v>
      </c>
      <c r="D1490" s="6" t="s">
        <v>32</v>
      </c>
      <c r="E1490">
        <f t="shared" si="23"/>
        <v>7</v>
      </c>
    </row>
    <row r="1491" spans="1:5" hidden="1">
      <c r="A1491" s="6" t="s">
        <v>4193</v>
      </c>
      <c r="B1491" s="6" t="s">
        <v>4194</v>
      </c>
      <c r="C1491" s="6" t="s">
        <v>4195</v>
      </c>
      <c r="D1491" s="6" t="s">
        <v>32</v>
      </c>
      <c r="E1491">
        <f t="shared" si="23"/>
        <v>7</v>
      </c>
    </row>
    <row r="1492" spans="1:5" hidden="1">
      <c r="A1492" s="6" t="s">
        <v>4196</v>
      </c>
      <c r="B1492" s="6" t="s">
        <v>4197</v>
      </c>
      <c r="C1492" s="6" t="s">
        <v>4198</v>
      </c>
      <c r="D1492" s="6" t="s">
        <v>32</v>
      </c>
      <c r="E1492">
        <f t="shared" si="23"/>
        <v>7</v>
      </c>
    </row>
    <row r="1493" spans="1:5" hidden="1">
      <c r="A1493" s="6" t="s">
        <v>4199</v>
      </c>
      <c r="B1493" s="6" t="s">
        <v>4200</v>
      </c>
      <c r="C1493" s="6" t="s">
        <v>4201</v>
      </c>
      <c r="D1493" s="6" t="s">
        <v>32</v>
      </c>
      <c r="E1493">
        <f t="shared" si="23"/>
        <v>7</v>
      </c>
    </row>
    <row r="1494" spans="1:5" hidden="1">
      <c r="A1494" s="6" t="s">
        <v>4202</v>
      </c>
      <c r="B1494" s="6" t="s">
        <v>4203</v>
      </c>
      <c r="C1494" s="6" t="s">
        <v>4204</v>
      </c>
      <c r="D1494" s="6" t="s">
        <v>32</v>
      </c>
      <c r="E1494">
        <f t="shared" si="23"/>
        <v>7</v>
      </c>
    </row>
    <row r="1495" spans="1:5" hidden="1">
      <c r="A1495" s="6" t="s">
        <v>4205</v>
      </c>
      <c r="B1495" s="6" t="s">
        <v>126</v>
      </c>
      <c r="C1495" s="6" t="s">
        <v>4206</v>
      </c>
      <c r="D1495" s="6" t="s">
        <v>32</v>
      </c>
      <c r="E1495">
        <f t="shared" si="23"/>
        <v>7</v>
      </c>
    </row>
    <row r="1496" spans="1:5" hidden="1">
      <c r="A1496" s="6" t="s">
        <v>4207</v>
      </c>
      <c r="B1496" s="6" t="s">
        <v>4208</v>
      </c>
      <c r="C1496" s="6" t="s">
        <v>4209</v>
      </c>
      <c r="D1496" s="6" t="s">
        <v>32</v>
      </c>
      <c r="E1496">
        <f t="shared" si="23"/>
        <v>7</v>
      </c>
    </row>
    <row r="1497" spans="1:5">
      <c r="A1497" s="6" t="s">
        <v>4210</v>
      </c>
      <c r="B1497" s="6" t="s">
        <v>4211</v>
      </c>
      <c r="C1497" s="6" t="s">
        <v>4212</v>
      </c>
      <c r="D1497" s="6" t="s">
        <v>97</v>
      </c>
      <c r="E1497">
        <f t="shared" si="23"/>
        <v>5</v>
      </c>
    </row>
    <row r="1498" spans="1:5" hidden="1">
      <c r="A1498" s="6" t="s">
        <v>4213</v>
      </c>
      <c r="B1498" s="6" t="s">
        <v>99</v>
      </c>
      <c r="C1498" s="6" t="s">
        <v>4214</v>
      </c>
      <c r="D1498" s="6" t="s">
        <v>32</v>
      </c>
      <c r="E1498">
        <f t="shared" si="23"/>
        <v>7</v>
      </c>
    </row>
    <row r="1499" spans="1:5" hidden="1">
      <c r="A1499" s="6" t="s">
        <v>4215</v>
      </c>
      <c r="B1499" s="6" t="s">
        <v>102</v>
      </c>
      <c r="C1499" s="6" t="s">
        <v>4216</v>
      </c>
      <c r="D1499" s="6" t="s">
        <v>32</v>
      </c>
      <c r="E1499">
        <f t="shared" si="23"/>
        <v>7</v>
      </c>
    </row>
    <row r="1500" spans="1:5" hidden="1">
      <c r="A1500" s="6" t="s">
        <v>4217</v>
      </c>
      <c r="B1500" s="6" t="s">
        <v>105</v>
      </c>
      <c r="C1500" s="6" t="s">
        <v>4218</v>
      </c>
      <c r="D1500" s="6" t="s">
        <v>32</v>
      </c>
      <c r="E1500">
        <f t="shared" si="23"/>
        <v>7</v>
      </c>
    </row>
    <row r="1501" spans="1:5" hidden="1">
      <c r="A1501" s="6" t="s">
        <v>4219</v>
      </c>
      <c r="B1501" s="6" t="s">
        <v>4220</v>
      </c>
      <c r="C1501" s="6" t="s">
        <v>4221</v>
      </c>
      <c r="D1501" s="6" t="s">
        <v>32</v>
      </c>
      <c r="E1501">
        <f t="shared" si="23"/>
        <v>7</v>
      </c>
    </row>
    <row r="1502" spans="1:5" hidden="1">
      <c r="A1502" s="6" t="s">
        <v>4222</v>
      </c>
      <c r="B1502" s="6" t="s">
        <v>4223</v>
      </c>
      <c r="C1502" s="6" t="s">
        <v>4224</v>
      </c>
      <c r="D1502" s="6" t="s">
        <v>32</v>
      </c>
      <c r="E1502">
        <f t="shared" si="23"/>
        <v>7</v>
      </c>
    </row>
    <row r="1503" spans="1:5">
      <c r="A1503" s="6" t="s">
        <v>4225</v>
      </c>
      <c r="B1503" s="6" t="s">
        <v>4226</v>
      </c>
      <c r="C1503" s="6" t="s">
        <v>4227</v>
      </c>
      <c r="D1503" s="6" t="s">
        <v>97</v>
      </c>
      <c r="E1503">
        <f t="shared" si="23"/>
        <v>5</v>
      </c>
    </row>
    <row r="1504" spans="1:5" hidden="1">
      <c r="A1504" s="6" t="s">
        <v>4228</v>
      </c>
      <c r="B1504" s="6" t="s">
        <v>99</v>
      </c>
      <c r="C1504" s="6" t="s">
        <v>4229</v>
      </c>
      <c r="D1504" s="6" t="s">
        <v>32</v>
      </c>
      <c r="E1504">
        <f t="shared" si="23"/>
        <v>7</v>
      </c>
    </row>
    <row r="1505" spans="1:5" hidden="1">
      <c r="A1505" s="6" t="s">
        <v>4230</v>
      </c>
      <c r="B1505" s="6" t="s">
        <v>102</v>
      </c>
      <c r="C1505" s="6" t="s">
        <v>4231</v>
      </c>
      <c r="D1505" s="6" t="s">
        <v>32</v>
      </c>
      <c r="E1505">
        <f t="shared" si="23"/>
        <v>7</v>
      </c>
    </row>
    <row r="1506" spans="1:5" hidden="1">
      <c r="A1506" s="6" t="s">
        <v>4232</v>
      </c>
      <c r="B1506" s="6" t="s">
        <v>105</v>
      </c>
      <c r="C1506" s="6" t="s">
        <v>4233</v>
      </c>
      <c r="D1506" s="6" t="s">
        <v>32</v>
      </c>
      <c r="E1506">
        <f t="shared" si="23"/>
        <v>7</v>
      </c>
    </row>
    <row r="1507" spans="1:5" hidden="1">
      <c r="A1507" s="6" t="s">
        <v>4234</v>
      </c>
      <c r="B1507" s="6" t="s">
        <v>4235</v>
      </c>
      <c r="C1507" s="6" t="s">
        <v>4236</v>
      </c>
      <c r="D1507" s="6" t="s">
        <v>32</v>
      </c>
      <c r="E1507">
        <f t="shared" si="23"/>
        <v>7</v>
      </c>
    </row>
    <row r="1508" spans="1:5" hidden="1">
      <c r="A1508" s="6" t="s">
        <v>4237</v>
      </c>
      <c r="B1508" s="6" t="s">
        <v>4238</v>
      </c>
      <c r="C1508" s="6" t="s">
        <v>4239</v>
      </c>
      <c r="D1508" s="6" t="s">
        <v>32</v>
      </c>
      <c r="E1508">
        <f t="shared" si="23"/>
        <v>7</v>
      </c>
    </row>
    <row r="1509" spans="1:5" hidden="1">
      <c r="A1509" s="6" t="s">
        <v>4240</v>
      </c>
      <c r="B1509" s="6" t="s">
        <v>126</v>
      </c>
      <c r="C1509" s="6" t="s">
        <v>4241</v>
      </c>
      <c r="D1509" s="6" t="s">
        <v>32</v>
      </c>
      <c r="E1509">
        <f t="shared" si="23"/>
        <v>7</v>
      </c>
    </row>
    <row r="1510" spans="1:5" hidden="1">
      <c r="A1510" s="6" t="s">
        <v>4242</v>
      </c>
      <c r="B1510" s="6" t="s">
        <v>4243</v>
      </c>
      <c r="C1510" s="6" t="s">
        <v>4244</v>
      </c>
      <c r="D1510" s="6" t="s">
        <v>32</v>
      </c>
      <c r="E1510">
        <f t="shared" si="23"/>
        <v>7</v>
      </c>
    </row>
    <row r="1511" spans="1:5">
      <c r="A1511" s="6" t="s">
        <v>4245</v>
      </c>
      <c r="B1511" s="6" t="s">
        <v>4246</v>
      </c>
      <c r="C1511" s="6" t="s">
        <v>4247</v>
      </c>
      <c r="D1511" s="6" t="s">
        <v>97</v>
      </c>
      <c r="E1511">
        <f t="shared" si="23"/>
        <v>5</v>
      </c>
    </row>
    <row r="1512" spans="1:5" hidden="1">
      <c r="A1512" s="6" t="s">
        <v>4248</v>
      </c>
      <c r="B1512" s="6" t="s">
        <v>99</v>
      </c>
      <c r="C1512" s="6" t="s">
        <v>4249</v>
      </c>
      <c r="D1512" s="6" t="s">
        <v>32</v>
      </c>
      <c r="E1512">
        <f t="shared" si="23"/>
        <v>7</v>
      </c>
    </row>
    <row r="1513" spans="1:5" hidden="1">
      <c r="A1513" s="6" t="s">
        <v>4250</v>
      </c>
      <c r="B1513" s="6" t="s">
        <v>102</v>
      </c>
      <c r="C1513" s="6" t="s">
        <v>4251</v>
      </c>
      <c r="D1513" s="6" t="s">
        <v>32</v>
      </c>
      <c r="E1513">
        <f t="shared" si="23"/>
        <v>7</v>
      </c>
    </row>
    <row r="1514" spans="1:5" hidden="1">
      <c r="A1514" s="6" t="s">
        <v>4252</v>
      </c>
      <c r="B1514" s="6" t="s">
        <v>105</v>
      </c>
      <c r="C1514" s="6" t="s">
        <v>4253</v>
      </c>
      <c r="D1514" s="6" t="s">
        <v>32</v>
      </c>
      <c r="E1514">
        <f t="shared" si="23"/>
        <v>7</v>
      </c>
    </row>
    <row r="1515" spans="1:5" hidden="1">
      <c r="A1515" s="6" t="s">
        <v>4254</v>
      </c>
      <c r="B1515" s="6" t="s">
        <v>4255</v>
      </c>
      <c r="C1515" s="6" t="s">
        <v>4256</v>
      </c>
      <c r="D1515" s="6" t="s">
        <v>32</v>
      </c>
      <c r="E1515">
        <f t="shared" si="23"/>
        <v>7</v>
      </c>
    </row>
    <row r="1516" spans="1:5" hidden="1">
      <c r="A1516" s="6" t="s">
        <v>4257</v>
      </c>
      <c r="B1516" s="6" t="s">
        <v>4258</v>
      </c>
      <c r="C1516" s="6" t="s">
        <v>4259</v>
      </c>
      <c r="D1516" s="6" t="s">
        <v>32</v>
      </c>
      <c r="E1516">
        <f t="shared" si="23"/>
        <v>7</v>
      </c>
    </row>
    <row r="1517" spans="1:5" hidden="1">
      <c r="A1517" s="6" t="s">
        <v>4260</v>
      </c>
      <c r="B1517" s="6" t="s">
        <v>4261</v>
      </c>
      <c r="C1517" s="6" t="s">
        <v>4262</v>
      </c>
      <c r="D1517" s="6" t="s">
        <v>32</v>
      </c>
      <c r="E1517">
        <f t="shared" si="23"/>
        <v>7</v>
      </c>
    </row>
    <row r="1518" spans="1:5" hidden="1">
      <c r="A1518" s="6" t="s">
        <v>4263</v>
      </c>
      <c r="B1518" s="6" t="s">
        <v>4264</v>
      </c>
      <c r="C1518" s="6" t="s">
        <v>4265</v>
      </c>
      <c r="D1518" s="6" t="s">
        <v>32</v>
      </c>
      <c r="E1518">
        <f t="shared" si="23"/>
        <v>7</v>
      </c>
    </row>
    <row r="1519" spans="1:5" hidden="1">
      <c r="A1519" s="6" t="s">
        <v>4266</v>
      </c>
      <c r="B1519" s="6" t="s">
        <v>4267</v>
      </c>
      <c r="C1519" s="6" t="s">
        <v>4268</v>
      </c>
      <c r="D1519" s="6" t="s">
        <v>32</v>
      </c>
      <c r="E1519">
        <f t="shared" si="23"/>
        <v>7</v>
      </c>
    </row>
    <row r="1520" spans="1:5" hidden="1">
      <c r="A1520" s="6" t="s">
        <v>4269</v>
      </c>
      <c r="B1520" s="6" t="s">
        <v>4270</v>
      </c>
      <c r="C1520" s="6" t="s">
        <v>4271</v>
      </c>
      <c r="D1520" s="6" t="s">
        <v>32</v>
      </c>
      <c r="E1520">
        <f t="shared" si="23"/>
        <v>7</v>
      </c>
    </row>
    <row r="1521" spans="1:5" hidden="1">
      <c r="A1521" s="6" t="s">
        <v>4272</v>
      </c>
      <c r="B1521" s="6" t="s">
        <v>4273</v>
      </c>
      <c r="C1521" s="6" t="s">
        <v>4274</v>
      </c>
      <c r="D1521" s="6" t="s">
        <v>32</v>
      </c>
      <c r="E1521">
        <f t="shared" si="23"/>
        <v>7</v>
      </c>
    </row>
    <row r="1522" spans="1:5" hidden="1">
      <c r="A1522" s="6" t="s">
        <v>4275</v>
      </c>
      <c r="B1522" s="6" t="s">
        <v>4276</v>
      </c>
      <c r="C1522" s="6" t="s">
        <v>4277</v>
      </c>
      <c r="D1522" s="6" t="s">
        <v>32</v>
      </c>
      <c r="E1522">
        <f t="shared" si="23"/>
        <v>7</v>
      </c>
    </row>
    <row r="1523" spans="1:5" hidden="1">
      <c r="A1523" s="6" t="s">
        <v>4278</v>
      </c>
      <c r="B1523" s="6" t="s">
        <v>4279</v>
      </c>
      <c r="C1523" s="6" t="s">
        <v>4280</v>
      </c>
      <c r="D1523" s="6" t="s">
        <v>32</v>
      </c>
      <c r="E1523">
        <f t="shared" si="23"/>
        <v>7</v>
      </c>
    </row>
    <row r="1524" spans="1:5">
      <c r="A1524" s="6" t="s">
        <v>4281</v>
      </c>
      <c r="B1524" s="6" t="s">
        <v>4282</v>
      </c>
      <c r="C1524" s="6" t="s">
        <v>4283</v>
      </c>
      <c r="D1524" s="6" t="s">
        <v>97</v>
      </c>
      <c r="E1524">
        <f t="shared" si="23"/>
        <v>5</v>
      </c>
    </row>
    <row r="1525" spans="1:5" hidden="1">
      <c r="A1525" s="6" t="s">
        <v>4284</v>
      </c>
      <c r="B1525" s="6" t="s">
        <v>4285</v>
      </c>
      <c r="C1525" s="6" t="s">
        <v>4286</v>
      </c>
      <c r="D1525" s="6" t="s">
        <v>32</v>
      </c>
      <c r="E1525">
        <f t="shared" si="23"/>
        <v>7</v>
      </c>
    </row>
    <row r="1526" spans="1:5" hidden="1">
      <c r="A1526" s="6" t="s">
        <v>4287</v>
      </c>
      <c r="B1526" s="6" t="s">
        <v>4288</v>
      </c>
      <c r="C1526" s="6" t="s">
        <v>4289</v>
      </c>
      <c r="D1526" s="6" t="s">
        <v>32</v>
      </c>
      <c r="E1526">
        <f t="shared" si="23"/>
        <v>7</v>
      </c>
    </row>
    <row r="1527" spans="1:5" hidden="1">
      <c r="A1527" s="6" t="s">
        <v>4290</v>
      </c>
      <c r="B1527" s="6" t="s">
        <v>4291</v>
      </c>
      <c r="C1527" s="6" t="s">
        <v>4292</v>
      </c>
      <c r="D1527" s="6" t="s">
        <v>32</v>
      </c>
      <c r="E1527">
        <f t="shared" si="23"/>
        <v>7</v>
      </c>
    </row>
    <row r="1528" spans="1:5">
      <c r="A1528" s="6" t="s">
        <v>4293</v>
      </c>
      <c r="B1528" s="6" t="s">
        <v>4294</v>
      </c>
      <c r="C1528" s="6" t="s">
        <v>4295</v>
      </c>
      <c r="D1528" s="6" t="s">
        <v>97</v>
      </c>
      <c r="E1528">
        <f t="shared" si="23"/>
        <v>5</v>
      </c>
    </row>
    <row r="1529" spans="1:5" hidden="1">
      <c r="A1529" s="6" t="s">
        <v>4296</v>
      </c>
      <c r="B1529" s="6" t="s">
        <v>4297</v>
      </c>
      <c r="C1529" s="6" t="s">
        <v>4298</v>
      </c>
      <c r="D1529" s="6" t="s">
        <v>32</v>
      </c>
      <c r="E1529">
        <f t="shared" si="23"/>
        <v>7</v>
      </c>
    </row>
    <row r="1530" spans="1:5" hidden="1">
      <c r="A1530" s="6" t="s">
        <v>4299</v>
      </c>
      <c r="B1530" s="6" t="s">
        <v>4300</v>
      </c>
      <c r="C1530" s="6" t="s">
        <v>4301</v>
      </c>
      <c r="D1530" s="6" t="s">
        <v>32</v>
      </c>
      <c r="E1530">
        <f t="shared" si="23"/>
        <v>7</v>
      </c>
    </row>
    <row r="1531" spans="1:5" hidden="1">
      <c r="A1531" s="6" t="s">
        <v>4302</v>
      </c>
      <c r="B1531" s="6" t="s">
        <v>4303</v>
      </c>
      <c r="C1531" s="6" t="s">
        <v>4304</v>
      </c>
      <c r="D1531" s="6" t="s">
        <v>32</v>
      </c>
      <c r="E1531">
        <f t="shared" si="23"/>
        <v>7</v>
      </c>
    </row>
    <row r="1532" spans="1:5">
      <c r="A1532" s="6" t="s">
        <v>4305</v>
      </c>
      <c r="B1532" s="6" t="s">
        <v>4306</v>
      </c>
      <c r="C1532" s="6" t="s">
        <v>4307</v>
      </c>
      <c r="D1532" s="6" t="s">
        <v>97</v>
      </c>
      <c r="E1532">
        <f t="shared" si="23"/>
        <v>5</v>
      </c>
    </row>
    <row r="1533" spans="1:5" hidden="1">
      <c r="A1533" s="6" t="s">
        <v>4308</v>
      </c>
      <c r="B1533" s="6" t="s">
        <v>4306</v>
      </c>
      <c r="C1533" s="6" t="s">
        <v>4309</v>
      </c>
      <c r="D1533" s="6" t="s">
        <v>32</v>
      </c>
      <c r="E1533">
        <f t="shared" si="23"/>
        <v>7</v>
      </c>
    </row>
    <row r="1534" spans="1:5">
      <c r="A1534" s="13" t="s">
        <v>4310</v>
      </c>
      <c r="B1534" s="13" t="s">
        <v>4311</v>
      </c>
      <c r="C1534" s="13" t="s">
        <v>4312</v>
      </c>
      <c r="D1534" s="13" t="s">
        <v>93</v>
      </c>
      <c r="E1534" s="21">
        <f t="shared" si="23"/>
        <v>3</v>
      </c>
    </row>
    <row r="1535" spans="1:5">
      <c r="A1535" s="6" t="s">
        <v>4313</v>
      </c>
      <c r="B1535" s="6" t="s">
        <v>765</v>
      </c>
      <c r="C1535" s="6" t="s">
        <v>4314</v>
      </c>
      <c r="D1535" s="6" t="s">
        <v>93</v>
      </c>
      <c r="E1535" s="21">
        <f t="shared" si="23"/>
        <v>3</v>
      </c>
    </row>
    <row r="1536" spans="1:5">
      <c r="A1536" s="6" t="s">
        <v>4315</v>
      </c>
      <c r="B1536" s="6" t="s">
        <v>4316</v>
      </c>
      <c r="C1536" s="6" t="s">
        <v>4317</v>
      </c>
      <c r="D1536" s="6" t="s">
        <v>97</v>
      </c>
      <c r="E1536">
        <f t="shared" si="23"/>
        <v>5</v>
      </c>
    </row>
    <row r="1537" spans="1:5" hidden="1">
      <c r="A1537" s="6" t="s">
        <v>4318</v>
      </c>
      <c r="B1537" s="6" t="s">
        <v>4316</v>
      </c>
      <c r="C1537" s="6" t="s">
        <v>4319</v>
      </c>
      <c r="D1537" s="6" t="s">
        <v>32</v>
      </c>
      <c r="E1537">
        <f t="shared" si="23"/>
        <v>7</v>
      </c>
    </row>
    <row r="1538" spans="1:5">
      <c r="A1538" s="6" t="s">
        <v>4320</v>
      </c>
      <c r="B1538" s="6" t="s">
        <v>4321</v>
      </c>
      <c r="C1538" s="6" t="s">
        <v>4322</v>
      </c>
      <c r="D1538" s="6" t="s">
        <v>97</v>
      </c>
      <c r="E1538">
        <f t="shared" si="23"/>
        <v>5</v>
      </c>
    </row>
    <row r="1539" spans="1:5" hidden="1">
      <c r="A1539" s="6" t="s">
        <v>4323</v>
      </c>
      <c r="B1539" s="6" t="s">
        <v>4324</v>
      </c>
      <c r="C1539" s="6" t="s">
        <v>4325</v>
      </c>
      <c r="D1539" s="6" t="s">
        <v>32</v>
      </c>
      <c r="E1539">
        <f t="shared" ref="E1539:E1602" si="24">LEN(A1539)</f>
        <v>7</v>
      </c>
    </row>
    <row r="1540" spans="1:5" hidden="1">
      <c r="A1540" s="6" t="s">
        <v>4326</v>
      </c>
      <c r="B1540" s="6" t="s">
        <v>4327</v>
      </c>
      <c r="C1540" s="6" t="s">
        <v>4328</v>
      </c>
      <c r="D1540" s="6" t="s">
        <v>32</v>
      </c>
      <c r="E1540">
        <f t="shared" si="24"/>
        <v>7</v>
      </c>
    </row>
    <row r="1541" spans="1:5" hidden="1">
      <c r="A1541" s="6" t="s">
        <v>4329</v>
      </c>
      <c r="B1541" s="6" t="s">
        <v>4330</v>
      </c>
      <c r="C1541" s="6" t="s">
        <v>4331</v>
      </c>
      <c r="D1541" s="6" t="s">
        <v>32</v>
      </c>
      <c r="E1541">
        <f t="shared" si="24"/>
        <v>7</v>
      </c>
    </row>
    <row r="1542" spans="1:5">
      <c r="A1542" s="6" t="s">
        <v>4332</v>
      </c>
      <c r="B1542" s="6" t="s">
        <v>4333</v>
      </c>
      <c r="C1542" s="6" t="s">
        <v>4334</v>
      </c>
      <c r="D1542" s="6" t="s">
        <v>97</v>
      </c>
      <c r="E1542">
        <f t="shared" si="24"/>
        <v>5</v>
      </c>
    </row>
    <row r="1543" spans="1:5" hidden="1">
      <c r="A1543" s="6" t="s">
        <v>4335</v>
      </c>
      <c r="B1543" s="6" t="s">
        <v>4336</v>
      </c>
      <c r="C1543" s="6" t="s">
        <v>4337</v>
      </c>
      <c r="D1543" s="6" t="s">
        <v>32</v>
      </c>
      <c r="E1543">
        <f t="shared" si="24"/>
        <v>7</v>
      </c>
    </row>
    <row r="1544" spans="1:5" hidden="1">
      <c r="A1544" s="6" t="s">
        <v>4338</v>
      </c>
      <c r="B1544" s="6" t="s">
        <v>4339</v>
      </c>
      <c r="C1544" s="6" t="s">
        <v>4340</v>
      </c>
      <c r="D1544" s="6" t="s">
        <v>32</v>
      </c>
      <c r="E1544">
        <f t="shared" si="24"/>
        <v>7</v>
      </c>
    </row>
    <row r="1545" spans="1:5" hidden="1">
      <c r="A1545" s="6" t="s">
        <v>4341</v>
      </c>
      <c r="B1545" s="6" t="s">
        <v>4342</v>
      </c>
      <c r="C1545" s="6" t="s">
        <v>4343</v>
      </c>
      <c r="D1545" s="6" t="s">
        <v>32</v>
      </c>
      <c r="E1545">
        <f t="shared" si="24"/>
        <v>7</v>
      </c>
    </row>
    <row r="1546" spans="1:5" hidden="1">
      <c r="A1546" s="6" t="s">
        <v>4344</v>
      </c>
      <c r="B1546" s="6" t="s">
        <v>4345</v>
      </c>
      <c r="C1546" s="6" t="s">
        <v>4346</v>
      </c>
      <c r="D1546" s="6" t="s">
        <v>32</v>
      </c>
      <c r="E1546">
        <f t="shared" si="24"/>
        <v>7</v>
      </c>
    </row>
    <row r="1547" spans="1:5" hidden="1">
      <c r="A1547" s="6" t="s">
        <v>4347</v>
      </c>
      <c r="B1547" s="6" t="s">
        <v>4348</v>
      </c>
      <c r="C1547" s="6" t="s">
        <v>4349</v>
      </c>
      <c r="D1547" s="6" t="s">
        <v>32</v>
      </c>
      <c r="E1547">
        <f t="shared" si="24"/>
        <v>7</v>
      </c>
    </row>
    <row r="1548" spans="1:5" hidden="1">
      <c r="A1548" s="6" t="s">
        <v>4350</v>
      </c>
      <c r="B1548" s="6" t="s">
        <v>4351</v>
      </c>
      <c r="C1548" s="6" t="s">
        <v>4352</v>
      </c>
      <c r="D1548" s="6" t="s">
        <v>32</v>
      </c>
      <c r="E1548">
        <f t="shared" si="24"/>
        <v>7</v>
      </c>
    </row>
    <row r="1549" spans="1:5" hidden="1">
      <c r="A1549" s="6" t="s">
        <v>4353</v>
      </c>
      <c r="B1549" s="6" t="s">
        <v>4354</v>
      </c>
      <c r="C1549" s="6" t="s">
        <v>4355</v>
      </c>
      <c r="D1549" s="6" t="s">
        <v>32</v>
      </c>
      <c r="E1549">
        <f t="shared" si="24"/>
        <v>7</v>
      </c>
    </row>
    <row r="1550" spans="1:5" hidden="1">
      <c r="A1550" s="6" t="s">
        <v>4356</v>
      </c>
      <c r="B1550" s="6" t="s">
        <v>4357</v>
      </c>
      <c r="C1550" s="6" t="s">
        <v>4358</v>
      </c>
      <c r="D1550" s="6" t="s">
        <v>32</v>
      </c>
      <c r="E1550">
        <f t="shared" si="24"/>
        <v>7</v>
      </c>
    </row>
    <row r="1551" spans="1:5">
      <c r="A1551" s="13" t="s">
        <v>4359</v>
      </c>
      <c r="B1551" s="13" t="s">
        <v>4360</v>
      </c>
      <c r="C1551" s="13" t="s">
        <v>4361</v>
      </c>
      <c r="D1551" s="6" t="s">
        <v>97</v>
      </c>
      <c r="E1551">
        <f t="shared" si="24"/>
        <v>5</v>
      </c>
    </row>
    <row r="1552" spans="1:5">
      <c r="A1552" s="6" t="s">
        <v>4362</v>
      </c>
      <c r="B1552" s="6" t="s">
        <v>4363</v>
      </c>
      <c r="C1552" s="6" t="s">
        <v>4364</v>
      </c>
      <c r="D1552" s="6" t="s">
        <v>97</v>
      </c>
      <c r="E1552">
        <f t="shared" si="24"/>
        <v>5</v>
      </c>
    </row>
    <row r="1553" spans="1:5" hidden="1">
      <c r="A1553" s="6" t="s">
        <v>4365</v>
      </c>
      <c r="B1553" s="6" t="s">
        <v>4366</v>
      </c>
      <c r="C1553" s="6" t="s">
        <v>4367</v>
      </c>
      <c r="D1553" s="6" t="s">
        <v>32</v>
      </c>
      <c r="E1553">
        <f t="shared" si="24"/>
        <v>7</v>
      </c>
    </row>
    <row r="1554" spans="1:5" hidden="1">
      <c r="A1554" s="6" t="s">
        <v>4368</v>
      </c>
      <c r="B1554" s="6" t="s">
        <v>4369</v>
      </c>
      <c r="C1554" s="6" t="s">
        <v>4370</v>
      </c>
      <c r="D1554" s="6" t="s">
        <v>32</v>
      </c>
      <c r="E1554">
        <f t="shared" si="24"/>
        <v>7</v>
      </c>
    </row>
    <row r="1555" spans="1:5" hidden="1">
      <c r="A1555" s="6" t="s">
        <v>4371</v>
      </c>
      <c r="B1555" s="6" t="s">
        <v>4372</v>
      </c>
      <c r="C1555" s="6" t="s">
        <v>4373</v>
      </c>
      <c r="D1555" s="6" t="s">
        <v>32</v>
      </c>
      <c r="E1555">
        <f t="shared" si="24"/>
        <v>7</v>
      </c>
    </row>
    <row r="1556" spans="1:5" hidden="1">
      <c r="A1556" s="6" t="s">
        <v>4374</v>
      </c>
      <c r="B1556" s="6" t="s">
        <v>4375</v>
      </c>
      <c r="C1556" s="6" t="s">
        <v>4376</v>
      </c>
      <c r="D1556" s="6" t="s">
        <v>32</v>
      </c>
      <c r="E1556">
        <f t="shared" si="24"/>
        <v>7</v>
      </c>
    </row>
    <row r="1557" spans="1:5" hidden="1">
      <c r="A1557" s="6" t="s">
        <v>4377</v>
      </c>
      <c r="B1557" s="6" t="s">
        <v>4378</v>
      </c>
      <c r="C1557" s="6" t="s">
        <v>4379</v>
      </c>
      <c r="D1557" s="6" t="s">
        <v>32</v>
      </c>
      <c r="E1557">
        <f t="shared" si="24"/>
        <v>7</v>
      </c>
    </row>
    <row r="1558" spans="1:5" hidden="1">
      <c r="A1558" s="6" t="s">
        <v>4380</v>
      </c>
      <c r="B1558" s="6" t="s">
        <v>4381</v>
      </c>
      <c r="C1558" s="6" t="s">
        <v>4382</v>
      </c>
      <c r="D1558" s="6" t="s">
        <v>32</v>
      </c>
      <c r="E1558">
        <f t="shared" si="24"/>
        <v>7</v>
      </c>
    </row>
    <row r="1559" spans="1:5" hidden="1">
      <c r="A1559" s="6" t="s">
        <v>4383</v>
      </c>
      <c r="B1559" s="6" t="s">
        <v>4384</v>
      </c>
      <c r="C1559" s="6" t="s">
        <v>4385</v>
      </c>
      <c r="D1559" s="6" t="s">
        <v>32</v>
      </c>
      <c r="E1559">
        <f t="shared" si="24"/>
        <v>7</v>
      </c>
    </row>
    <row r="1560" spans="1:5" hidden="1">
      <c r="A1560" s="6" t="s">
        <v>4386</v>
      </c>
      <c r="B1560" s="6" t="s">
        <v>4387</v>
      </c>
      <c r="C1560" s="6" t="s">
        <v>4388</v>
      </c>
      <c r="D1560" s="6" t="s">
        <v>32</v>
      </c>
      <c r="E1560">
        <f t="shared" si="24"/>
        <v>7</v>
      </c>
    </row>
    <row r="1561" spans="1:5" hidden="1">
      <c r="A1561" s="6" t="s">
        <v>4389</v>
      </c>
      <c r="B1561" s="6" t="s">
        <v>4390</v>
      </c>
      <c r="C1561" s="6" t="s">
        <v>4391</v>
      </c>
      <c r="D1561" s="6" t="s">
        <v>32</v>
      </c>
      <c r="E1561">
        <f t="shared" si="24"/>
        <v>7</v>
      </c>
    </row>
    <row r="1562" spans="1:5" hidden="1">
      <c r="A1562" s="6" t="s">
        <v>4392</v>
      </c>
      <c r="B1562" s="6" t="s">
        <v>4393</v>
      </c>
      <c r="C1562" s="6" t="s">
        <v>4394</v>
      </c>
      <c r="D1562" s="6" t="s">
        <v>32</v>
      </c>
      <c r="E1562">
        <f t="shared" si="24"/>
        <v>7</v>
      </c>
    </row>
    <row r="1563" spans="1:5" hidden="1">
      <c r="A1563" s="6" t="s">
        <v>4395</v>
      </c>
      <c r="B1563" s="6" t="s">
        <v>4396</v>
      </c>
      <c r="C1563" s="6" t="s">
        <v>4397</v>
      </c>
      <c r="D1563" s="6" t="s">
        <v>32</v>
      </c>
      <c r="E1563">
        <f t="shared" si="24"/>
        <v>7</v>
      </c>
    </row>
    <row r="1564" spans="1:5">
      <c r="A1564" s="6" t="s">
        <v>4398</v>
      </c>
      <c r="B1564" s="6" t="s">
        <v>765</v>
      </c>
      <c r="C1564" s="6" t="s">
        <v>4399</v>
      </c>
      <c r="D1564" s="6" t="s">
        <v>97</v>
      </c>
      <c r="E1564">
        <f t="shared" si="24"/>
        <v>5</v>
      </c>
    </row>
    <row r="1565" spans="1:5" hidden="1">
      <c r="A1565" s="6" t="s">
        <v>4400</v>
      </c>
      <c r="B1565" s="6" t="s">
        <v>765</v>
      </c>
      <c r="C1565" s="6" t="s">
        <v>4401</v>
      </c>
      <c r="D1565" s="6" t="s">
        <v>32</v>
      </c>
      <c r="E1565">
        <f t="shared" si="24"/>
        <v>7</v>
      </c>
    </row>
    <row r="1566" spans="1:5">
      <c r="A1566" s="6" t="s">
        <v>4402</v>
      </c>
      <c r="B1566" s="6" t="s">
        <v>4403</v>
      </c>
      <c r="C1566" s="6" t="s">
        <v>4404</v>
      </c>
      <c r="D1566" s="6" t="s">
        <v>93</v>
      </c>
      <c r="E1566" s="21">
        <f t="shared" si="24"/>
        <v>3</v>
      </c>
    </row>
    <row r="1567" spans="1:5">
      <c r="A1567" s="6" t="s">
        <v>4405</v>
      </c>
      <c r="B1567" s="6" t="s">
        <v>4406</v>
      </c>
      <c r="C1567" s="6" t="s">
        <v>4407</v>
      </c>
      <c r="D1567" s="6" t="s">
        <v>97</v>
      </c>
      <c r="E1567">
        <f t="shared" si="24"/>
        <v>5</v>
      </c>
    </row>
    <row r="1568" spans="1:5" hidden="1">
      <c r="A1568" s="6" t="s">
        <v>4408</v>
      </c>
      <c r="B1568" s="6" t="s">
        <v>4409</v>
      </c>
      <c r="C1568" s="6" t="s">
        <v>4410</v>
      </c>
      <c r="D1568" s="6" t="s">
        <v>32</v>
      </c>
      <c r="E1568">
        <f t="shared" si="24"/>
        <v>7</v>
      </c>
    </row>
    <row r="1569" spans="1:5" hidden="1">
      <c r="A1569" s="6" t="s">
        <v>4411</v>
      </c>
      <c r="B1569" s="6" t="s">
        <v>4412</v>
      </c>
      <c r="C1569" s="6" t="s">
        <v>4413</v>
      </c>
      <c r="D1569" s="6" t="s">
        <v>32</v>
      </c>
      <c r="E1569">
        <f t="shared" si="24"/>
        <v>7</v>
      </c>
    </row>
    <row r="1570" spans="1:5" hidden="1">
      <c r="A1570" s="6" t="s">
        <v>4414</v>
      </c>
      <c r="B1570" s="6" t="s">
        <v>4415</v>
      </c>
      <c r="C1570" s="6" t="s">
        <v>4416</v>
      </c>
      <c r="D1570" s="6" t="s">
        <v>32</v>
      </c>
      <c r="E1570">
        <f t="shared" si="24"/>
        <v>7</v>
      </c>
    </row>
    <row r="1571" spans="1:5" hidden="1">
      <c r="A1571" s="6" t="s">
        <v>4417</v>
      </c>
      <c r="B1571" s="6" t="s">
        <v>4418</v>
      </c>
      <c r="C1571" s="6" t="s">
        <v>4419</v>
      </c>
      <c r="D1571" s="6" t="s">
        <v>32</v>
      </c>
      <c r="E1571">
        <f t="shared" si="24"/>
        <v>7</v>
      </c>
    </row>
    <row r="1572" spans="1:5" hidden="1">
      <c r="A1572" s="6" t="s">
        <v>4420</v>
      </c>
      <c r="B1572" s="6" t="s">
        <v>4421</v>
      </c>
      <c r="C1572" s="6" t="s">
        <v>4422</v>
      </c>
      <c r="D1572" s="6" t="s">
        <v>32</v>
      </c>
      <c r="E1572">
        <f t="shared" si="24"/>
        <v>7</v>
      </c>
    </row>
    <row r="1573" spans="1:5" hidden="1">
      <c r="A1573" s="6" t="s">
        <v>4423</v>
      </c>
      <c r="B1573" s="6" t="s">
        <v>4424</v>
      </c>
      <c r="C1573" s="6" t="s">
        <v>4425</v>
      </c>
      <c r="D1573" s="6" t="s">
        <v>32</v>
      </c>
      <c r="E1573">
        <f t="shared" si="24"/>
        <v>7</v>
      </c>
    </row>
    <row r="1574" spans="1:5">
      <c r="A1574" s="6" t="s">
        <v>4426</v>
      </c>
      <c r="B1574" s="6" t="s">
        <v>4427</v>
      </c>
      <c r="C1574" s="6" t="s">
        <v>4428</v>
      </c>
      <c r="D1574" s="6" t="s">
        <v>97</v>
      </c>
      <c r="E1574">
        <f t="shared" si="24"/>
        <v>5</v>
      </c>
    </row>
    <row r="1575" spans="1:5" hidden="1">
      <c r="A1575" s="6" t="s">
        <v>4429</v>
      </c>
      <c r="B1575" s="6" t="s">
        <v>4430</v>
      </c>
      <c r="C1575" s="6" t="s">
        <v>4431</v>
      </c>
      <c r="D1575" s="6" t="s">
        <v>32</v>
      </c>
      <c r="E1575">
        <f t="shared" si="24"/>
        <v>7</v>
      </c>
    </row>
    <row r="1576" spans="1:5" hidden="1">
      <c r="A1576" s="6" t="s">
        <v>4432</v>
      </c>
      <c r="B1576" s="6" t="s">
        <v>4433</v>
      </c>
      <c r="C1576" s="6" t="s">
        <v>4434</v>
      </c>
      <c r="D1576" s="6" t="s">
        <v>32</v>
      </c>
      <c r="E1576">
        <f t="shared" si="24"/>
        <v>7</v>
      </c>
    </row>
    <row r="1577" spans="1:5" hidden="1">
      <c r="A1577" s="6" t="s">
        <v>4435</v>
      </c>
      <c r="B1577" s="6" t="s">
        <v>4436</v>
      </c>
      <c r="C1577" s="6" t="s">
        <v>4437</v>
      </c>
      <c r="D1577" s="6" t="s">
        <v>32</v>
      </c>
      <c r="E1577">
        <f t="shared" si="24"/>
        <v>7</v>
      </c>
    </row>
    <row r="1578" spans="1:5" hidden="1">
      <c r="A1578" s="6" t="s">
        <v>4438</v>
      </c>
      <c r="B1578" s="6" t="s">
        <v>4439</v>
      </c>
      <c r="C1578" s="6" t="s">
        <v>4440</v>
      </c>
      <c r="D1578" s="6" t="s">
        <v>32</v>
      </c>
      <c r="E1578">
        <f t="shared" si="24"/>
        <v>7</v>
      </c>
    </row>
    <row r="1579" spans="1:5" hidden="1">
      <c r="A1579" s="6" t="s">
        <v>4441</v>
      </c>
      <c r="B1579" s="6" t="s">
        <v>4442</v>
      </c>
      <c r="C1579" s="6" t="s">
        <v>4443</v>
      </c>
      <c r="D1579" s="6" t="s">
        <v>32</v>
      </c>
      <c r="E1579">
        <f t="shared" si="24"/>
        <v>7</v>
      </c>
    </row>
    <row r="1580" spans="1:5" hidden="1">
      <c r="A1580" s="6" t="s">
        <v>4444</v>
      </c>
      <c r="B1580" s="6" t="s">
        <v>4445</v>
      </c>
      <c r="C1580" s="6" t="s">
        <v>4446</v>
      </c>
      <c r="D1580" s="6" t="s">
        <v>32</v>
      </c>
      <c r="E1580">
        <f t="shared" si="24"/>
        <v>7</v>
      </c>
    </row>
    <row r="1581" spans="1:5" hidden="1">
      <c r="A1581" s="6" t="s">
        <v>4447</v>
      </c>
      <c r="B1581" s="6" t="s">
        <v>4448</v>
      </c>
      <c r="C1581" s="6" t="s">
        <v>4449</v>
      </c>
      <c r="D1581" s="6" t="s">
        <v>32</v>
      </c>
      <c r="E1581">
        <f t="shared" si="24"/>
        <v>7</v>
      </c>
    </row>
    <row r="1582" spans="1:5" hidden="1">
      <c r="A1582" s="6" t="s">
        <v>4450</v>
      </c>
      <c r="B1582" s="6" t="s">
        <v>4451</v>
      </c>
      <c r="C1582" s="6" t="s">
        <v>4452</v>
      </c>
      <c r="D1582" s="6" t="s">
        <v>32</v>
      </c>
      <c r="E1582">
        <f t="shared" si="24"/>
        <v>7</v>
      </c>
    </row>
    <row r="1583" spans="1:5" hidden="1">
      <c r="A1583" s="6" t="s">
        <v>4453</v>
      </c>
      <c r="B1583" s="6" t="s">
        <v>4454</v>
      </c>
      <c r="C1583" s="6" t="s">
        <v>4455</v>
      </c>
      <c r="D1583" s="6" t="s">
        <v>32</v>
      </c>
      <c r="E1583">
        <f t="shared" si="24"/>
        <v>7</v>
      </c>
    </row>
    <row r="1584" spans="1:5" hidden="1">
      <c r="A1584" s="6" t="s">
        <v>4456</v>
      </c>
      <c r="B1584" s="6" t="s">
        <v>4457</v>
      </c>
      <c r="C1584" s="6" t="s">
        <v>4458</v>
      </c>
      <c r="D1584" s="6" t="s">
        <v>32</v>
      </c>
      <c r="E1584">
        <f t="shared" si="24"/>
        <v>7</v>
      </c>
    </row>
    <row r="1585" spans="1:5" hidden="1">
      <c r="A1585" s="6" t="s">
        <v>4459</v>
      </c>
      <c r="B1585" s="6" t="s">
        <v>4460</v>
      </c>
      <c r="C1585" s="6" t="s">
        <v>4461</v>
      </c>
      <c r="D1585" s="6" t="s">
        <v>32</v>
      </c>
      <c r="E1585">
        <f t="shared" si="24"/>
        <v>7</v>
      </c>
    </row>
    <row r="1586" spans="1:5" hidden="1">
      <c r="A1586" s="6" t="s">
        <v>4462</v>
      </c>
      <c r="B1586" s="6" t="s">
        <v>4463</v>
      </c>
      <c r="C1586" s="6" t="s">
        <v>4464</v>
      </c>
      <c r="D1586" s="6" t="s">
        <v>32</v>
      </c>
      <c r="E1586">
        <f t="shared" si="24"/>
        <v>7</v>
      </c>
    </row>
    <row r="1587" spans="1:5" hidden="1">
      <c r="A1587" s="6" t="s">
        <v>4465</v>
      </c>
      <c r="B1587" s="6" t="s">
        <v>4466</v>
      </c>
      <c r="C1587" s="6" t="s">
        <v>4467</v>
      </c>
      <c r="D1587" s="6" t="s">
        <v>32</v>
      </c>
      <c r="E1587">
        <f t="shared" si="24"/>
        <v>7</v>
      </c>
    </row>
    <row r="1588" spans="1:5" hidden="1">
      <c r="A1588" s="6" t="s">
        <v>4468</v>
      </c>
      <c r="B1588" s="6" t="s">
        <v>4469</v>
      </c>
      <c r="C1588" s="6" t="s">
        <v>4470</v>
      </c>
      <c r="D1588" s="6" t="s">
        <v>32</v>
      </c>
      <c r="E1588">
        <f t="shared" si="24"/>
        <v>7</v>
      </c>
    </row>
    <row r="1589" spans="1:5" hidden="1">
      <c r="A1589" s="6" t="s">
        <v>4471</v>
      </c>
      <c r="B1589" s="6" t="s">
        <v>4472</v>
      </c>
      <c r="C1589" s="6" t="s">
        <v>4473</v>
      </c>
      <c r="D1589" s="6" t="s">
        <v>32</v>
      </c>
      <c r="E1589">
        <f t="shared" si="24"/>
        <v>7</v>
      </c>
    </row>
    <row r="1590" spans="1:5" hidden="1">
      <c r="A1590" s="6" t="s">
        <v>4474</v>
      </c>
      <c r="B1590" s="6" t="s">
        <v>4475</v>
      </c>
      <c r="C1590" s="6" t="s">
        <v>4476</v>
      </c>
      <c r="D1590" s="6" t="s">
        <v>32</v>
      </c>
      <c r="E1590">
        <f t="shared" si="24"/>
        <v>7</v>
      </c>
    </row>
    <row r="1591" spans="1:5" hidden="1">
      <c r="A1591" s="6" t="s">
        <v>4477</v>
      </c>
      <c r="B1591" s="6" t="s">
        <v>4478</v>
      </c>
      <c r="C1591" s="6" t="s">
        <v>4479</v>
      </c>
      <c r="D1591" s="6" t="s">
        <v>32</v>
      </c>
      <c r="E1591">
        <f t="shared" si="24"/>
        <v>7</v>
      </c>
    </row>
    <row r="1592" spans="1:5" hidden="1">
      <c r="A1592" s="6" t="s">
        <v>4480</v>
      </c>
      <c r="B1592" s="6" t="s">
        <v>4481</v>
      </c>
      <c r="C1592" s="6" t="s">
        <v>4482</v>
      </c>
      <c r="D1592" s="6" t="s">
        <v>32</v>
      </c>
      <c r="E1592">
        <f t="shared" si="24"/>
        <v>7</v>
      </c>
    </row>
    <row r="1593" spans="1:5" hidden="1">
      <c r="A1593" s="6" t="s">
        <v>4483</v>
      </c>
      <c r="B1593" s="6" t="s">
        <v>4484</v>
      </c>
      <c r="C1593" s="6" t="s">
        <v>4485</v>
      </c>
      <c r="D1593" s="6" t="s">
        <v>32</v>
      </c>
      <c r="E1593">
        <f t="shared" si="24"/>
        <v>7</v>
      </c>
    </row>
    <row r="1594" spans="1:5" hidden="1">
      <c r="A1594" s="6" t="s">
        <v>4486</v>
      </c>
      <c r="B1594" s="6" t="s">
        <v>4487</v>
      </c>
      <c r="C1594" s="6" t="s">
        <v>4488</v>
      </c>
      <c r="D1594" s="6" t="s">
        <v>32</v>
      </c>
      <c r="E1594">
        <f t="shared" si="24"/>
        <v>7</v>
      </c>
    </row>
    <row r="1595" spans="1:5" hidden="1">
      <c r="A1595" s="6" t="s">
        <v>4489</v>
      </c>
      <c r="B1595" s="6" t="s">
        <v>4490</v>
      </c>
      <c r="C1595" s="6" t="s">
        <v>4491</v>
      </c>
      <c r="D1595" s="6" t="s">
        <v>32</v>
      </c>
      <c r="E1595">
        <f t="shared" si="24"/>
        <v>7</v>
      </c>
    </row>
    <row r="1596" spans="1:5" hidden="1">
      <c r="A1596" s="6" t="s">
        <v>4492</v>
      </c>
      <c r="B1596" s="6" t="s">
        <v>4493</v>
      </c>
      <c r="C1596" s="6" t="s">
        <v>4494</v>
      </c>
      <c r="D1596" s="6" t="s">
        <v>32</v>
      </c>
      <c r="E1596">
        <f t="shared" si="24"/>
        <v>7</v>
      </c>
    </row>
    <row r="1597" spans="1:5" hidden="1">
      <c r="A1597" s="6" t="s">
        <v>4495</v>
      </c>
      <c r="B1597" s="6" t="s">
        <v>4496</v>
      </c>
      <c r="C1597" s="6" t="s">
        <v>4497</v>
      </c>
      <c r="D1597" s="6" t="s">
        <v>32</v>
      </c>
      <c r="E1597">
        <f t="shared" si="24"/>
        <v>7</v>
      </c>
    </row>
    <row r="1598" spans="1:5" hidden="1">
      <c r="A1598" s="6" t="s">
        <v>4498</v>
      </c>
      <c r="B1598" s="6" t="s">
        <v>4499</v>
      </c>
      <c r="C1598" s="6" t="s">
        <v>4500</v>
      </c>
      <c r="D1598" s="6" t="s">
        <v>32</v>
      </c>
      <c r="E1598">
        <f t="shared" si="24"/>
        <v>7</v>
      </c>
    </row>
    <row r="1599" spans="1:5" hidden="1">
      <c r="A1599" s="6" t="s">
        <v>4501</v>
      </c>
      <c r="B1599" s="6" t="s">
        <v>4502</v>
      </c>
      <c r="C1599" s="6" t="s">
        <v>4503</v>
      </c>
      <c r="D1599" s="6" t="s">
        <v>32</v>
      </c>
      <c r="E1599">
        <f t="shared" si="24"/>
        <v>7</v>
      </c>
    </row>
    <row r="1600" spans="1:5" hidden="1">
      <c r="A1600" s="6" t="s">
        <v>4504</v>
      </c>
      <c r="B1600" s="6" t="s">
        <v>4505</v>
      </c>
      <c r="C1600" s="6" t="s">
        <v>4506</v>
      </c>
      <c r="D1600" s="6" t="s">
        <v>32</v>
      </c>
      <c r="E1600">
        <f t="shared" si="24"/>
        <v>7</v>
      </c>
    </row>
    <row r="1601" spans="1:5" hidden="1">
      <c r="A1601" s="6" t="s">
        <v>4507</v>
      </c>
      <c r="B1601" s="6" t="s">
        <v>4508</v>
      </c>
      <c r="C1601" s="6" t="s">
        <v>4509</v>
      </c>
      <c r="D1601" s="6" t="s">
        <v>32</v>
      </c>
      <c r="E1601">
        <f t="shared" si="24"/>
        <v>7</v>
      </c>
    </row>
    <row r="1602" spans="1:5" hidden="1">
      <c r="A1602" s="6" t="s">
        <v>4510</v>
      </c>
      <c r="B1602" s="6" t="s">
        <v>4511</v>
      </c>
      <c r="C1602" s="6" t="s">
        <v>4512</v>
      </c>
      <c r="D1602" s="6" t="s">
        <v>32</v>
      </c>
      <c r="E1602">
        <f t="shared" si="24"/>
        <v>7</v>
      </c>
    </row>
    <row r="1603" spans="1:5" hidden="1">
      <c r="A1603" s="6" t="s">
        <v>4513</v>
      </c>
      <c r="B1603" s="6" t="s">
        <v>4514</v>
      </c>
      <c r="C1603" s="6" t="s">
        <v>4515</v>
      </c>
      <c r="D1603" s="6" t="s">
        <v>32</v>
      </c>
      <c r="E1603">
        <f t="shared" ref="E1603:E1634" si="25">LEN(A1603)</f>
        <v>7</v>
      </c>
    </row>
    <row r="1604" spans="1:5" hidden="1">
      <c r="A1604" s="6" t="s">
        <v>4516</v>
      </c>
      <c r="B1604" s="6" t="s">
        <v>4517</v>
      </c>
      <c r="C1604" s="6" t="s">
        <v>4518</v>
      </c>
      <c r="D1604" s="6" t="s">
        <v>32</v>
      </c>
      <c r="E1604">
        <f t="shared" si="25"/>
        <v>7</v>
      </c>
    </row>
    <row r="1605" spans="1:5" hidden="1">
      <c r="A1605" s="6" t="s">
        <v>4519</v>
      </c>
      <c r="B1605" s="6" t="s">
        <v>4520</v>
      </c>
      <c r="C1605" s="6" t="s">
        <v>4521</v>
      </c>
      <c r="D1605" s="6" t="s">
        <v>32</v>
      </c>
      <c r="E1605">
        <f t="shared" si="25"/>
        <v>7</v>
      </c>
    </row>
    <row r="1606" spans="1:5" hidden="1">
      <c r="A1606" s="6" t="s">
        <v>4522</v>
      </c>
      <c r="B1606" s="6" t="s">
        <v>4523</v>
      </c>
      <c r="C1606" s="6" t="s">
        <v>4524</v>
      </c>
      <c r="D1606" s="6" t="s">
        <v>32</v>
      </c>
      <c r="E1606">
        <f t="shared" si="25"/>
        <v>7</v>
      </c>
    </row>
    <row r="1607" spans="1:5" hidden="1">
      <c r="A1607" s="6" t="s">
        <v>4525</v>
      </c>
      <c r="B1607" s="6" t="s">
        <v>4526</v>
      </c>
      <c r="C1607" s="6" t="s">
        <v>4527</v>
      </c>
      <c r="D1607" s="6" t="s">
        <v>32</v>
      </c>
      <c r="E1607">
        <f t="shared" si="25"/>
        <v>7</v>
      </c>
    </row>
    <row r="1608" spans="1:5" hidden="1">
      <c r="A1608" s="6" t="s">
        <v>4528</v>
      </c>
      <c r="B1608" s="6" t="s">
        <v>4529</v>
      </c>
      <c r="C1608" s="6" t="s">
        <v>4530</v>
      </c>
      <c r="D1608" s="6" t="s">
        <v>32</v>
      </c>
      <c r="E1608">
        <f t="shared" si="25"/>
        <v>7</v>
      </c>
    </row>
    <row r="1609" spans="1:5" hidden="1">
      <c r="A1609" s="6" t="s">
        <v>4531</v>
      </c>
      <c r="B1609" s="6" t="s">
        <v>4532</v>
      </c>
      <c r="C1609" s="6" t="s">
        <v>4533</v>
      </c>
      <c r="D1609" s="6" t="s">
        <v>32</v>
      </c>
      <c r="E1609">
        <f t="shared" si="25"/>
        <v>7</v>
      </c>
    </row>
    <row r="1610" spans="1:5" hidden="1">
      <c r="A1610" s="6" t="s">
        <v>4534</v>
      </c>
      <c r="B1610" s="6" t="s">
        <v>4535</v>
      </c>
      <c r="C1610" s="6" t="s">
        <v>4536</v>
      </c>
      <c r="D1610" s="6" t="s">
        <v>32</v>
      </c>
      <c r="E1610">
        <f t="shared" si="25"/>
        <v>7</v>
      </c>
    </row>
    <row r="1611" spans="1:5" hidden="1">
      <c r="A1611" s="6" t="s">
        <v>4537</v>
      </c>
      <c r="B1611" s="6" t="s">
        <v>4538</v>
      </c>
      <c r="C1611" s="6" t="s">
        <v>4539</v>
      </c>
      <c r="D1611" s="6" t="s">
        <v>32</v>
      </c>
      <c r="E1611">
        <f t="shared" si="25"/>
        <v>7</v>
      </c>
    </row>
    <row r="1612" spans="1:5" hidden="1">
      <c r="A1612" s="6" t="s">
        <v>4540</v>
      </c>
      <c r="B1612" s="6" t="s">
        <v>4541</v>
      </c>
      <c r="C1612" s="6" t="s">
        <v>4542</v>
      </c>
      <c r="D1612" s="6" t="s">
        <v>32</v>
      </c>
      <c r="E1612">
        <f t="shared" si="25"/>
        <v>7</v>
      </c>
    </row>
    <row r="1613" spans="1:5">
      <c r="A1613" s="6" t="s">
        <v>4543</v>
      </c>
      <c r="B1613" s="6" t="s">
        <v>4544</v>
      </c>
      <c r="C1613" s="6" t="s">
        <v>4545</v>
      </c>
      <c r="D1613" s="6" t="s">
        <v>97</v>
      </c>
      <c r="E1613">
        <f t="shared" si="25"/>
        <v>5</v>
      </c>
    </row>
    <row r="1614" spans="1:5" hidden="1">
      <c r="A1614" s="6" t="s">
        <v>4546</v>
      </c>
      <c r="B1614" s="6" t="s">
        <v>3765</v>
      </c>
      <c r="C1614" s="6" t="s">
        <v>4547</v>
      </c>
      <c r="D1614" s="6" t="s">
        <v>32</v>
      </c>
      <c r="E1614">
        <f t="shared" si="25"/>
        <v>7</v>
      </c>
    </row>
    <row r="1615" spans="1:5" hidden="1">
      <c r="A1615" s="6" t="s">
        <v>4548</v>
      </c>
      <c r="B1615" s="6" t="s">
        <v>4549</v>
      </c>
      <c r="C1615" s="6" t="s">
        <v>4550</v>
      </c>
      <c r="D1615" s="6" t="s">
        <v>32</v>
      </c>
      <c r="E1615">
        <f t="shared" si="25"/>
        <v>7</v>
      </c>
    </row>
    <row r="1616" spans="1:5" hidden="1">
      <c r="A1616" s="6" t="s">
        <v>4551</v>
      </c>
      <c r="B1616" s="6" t="s">
        <v>4552</v>
      </c>
      <c r="C1616" s="6" t="s">
        <v>4553</v>
      </c>
      <c r="D1616" s="6" t="s">
        <v>32</v>
      </c>
      <c r="E1616">
        <f t="shared" si="25"/>
        <v>7</v>
      </c>
    </row>
    <row r="1617" spans="1:5" hidden="1">
      <c r="A1617" s="6" t="s">
        <v>4554</v>
      </c>
      <c r="B1617" s="6" t="s">
        <v>4555</v>
      </c>
      <c r="C1617" s="6" t="s">
        <v>4556</v>
      </c>
      <c r="D1617" s="6" t="s">
        <v>32</v>
      </c>
      <c r="E1617">
        <f t="shared" si="25"/>
        <v>7</v>
      </c>
    </row>
    <row r="1618" spans="1:5" hidden="1">
      <c r="A1618" s="6" t="s">
        <v>4557</v>
      </c>
      <c r="B1618" s="6" t="s">
        <v>3768</v>
      </c>
      <c r="C1618" s="6" t="s">
        <v>4558</v>
      </c>
      <c r="D1618" s="6" t="s">
        <v>32</v>
      </c>
      <c r="E1618">
        <f t="shared" si="25"/>
        <v>7</v>
      </c>
    </row>
    <row r="1619" spans="1:5" hidden="1">
      <c r="A1619" s="6" t="s">
        <v>4559</v>
      </c>
      <c r="B1619" s="6" t="s">
        <v>4560</v>
      </c>
      <c r="C1619" s="6" t="s">
        <v>4561</v>
      </c>
      <c r="D1619" s="6" t="s">
        <v>32</v>
      </c>
      <c r="E1619">
        <f t="shared" si="25"/>
        <v>7</v>
      </c>
    </row>
    <row r="1620" spans="1:5" hidden="1">
      <c r="A1620" s="6" t="s">
        <v>4562</v>
      </c>
      <c r="B1620" s="6" t="s">
        <v>3771</v>
      </c>
      <c r="C1620" s="6" t="s">
        <v>4563</v>
      </c>
      <c r="D1620" s="6" t="s">
        <v>32</v>
      </c>
      <c r="E1620">
        <f t="shared" si="25"/>
        <v>7</v>
      </c>
    </row>
    <row r="1621" spans="1:5" hidden="1">
      <c r="A1621" s="6" t="s">
        <v>4564</v>
      </c>
      <c r="B1621" s="6" t="s">
        <v>4565</v>
      </c>
      <c r="C1621" s="6" t="s">
        <v>4566</v>
      </c>
      <c r="D1621" s="6" t="s">
        <v>32</v>
      </c>
      <c r="E1621">
        <f t="shared" si="25"/>
        <v>7</v>
      </c>
    </row>
    <row r="1622" spans="1:5" hidden="1">
      <c r="A1622" s="6" t="s">
        <v>4567</v>
      </c>
      <c r="B1622" s="6" t="s">
        <v>3774</v>
      </c>
      <c r="C1622" s="6" t="s">
        <v>4568</v>
      </c>
      <c r="D1622" s="6" t="s">
        <v>32</v>
      </c>
      <c r="E1622">
        <f t="shared" si="25"/>
        <v>7</v>
      </c>
    </row>
    <row r="1623" spans="1:5" hidden="1">
      <c r="A1623" s="6" t="s">
        <v>4569</v>
      </c>
      <c r="B1623" s="6" t="s">
        <v>3777</v>
      </c>
      <c r="C1623" s="6" t="s">
        <v>4570</v>
      </c>
      <c r="D1623" s="6" t="s">
        <v>32</v>
      </c>
      <c r="E1623">
        <f t="shared" si="25"/>
        <v>7</v>
      </c>
    </row>
    <row r="1624" spans="1:5" hidden="1">
      <c r="A1624" s="6" t="s">
        <v>4571</v>
      </c>
      <c r="B1624" s="6" t="s">
        <v>4572</v>
      </c>
      <c r="C1624" s="6" t="s">
        <v>4573</v>
      </c>
      <c r="D1624" s="6" t="s">
        <v>32</v>
      </c>
      <c r="E1624">
        <f t="shared" si="25"/>
        <v>7</v>
      </c>
    </row>
    <row r="1625" spans="1:5" hidden="1">
      <c r="A1625" s="6" t="s">
        <v>4574</v>
      </c>
      <c r="B1625" s="6" t="s">
        <v>4575</v>
      </c>
      <c r="C1625" s="6" t="s">
        <v>4576</v>
      </c>
      <c r="D1625" s="6" t="s">
        <v>32</v>
      </c>
      <c r="E1625">
        <f t="shared" si="25"/>
        <v>7</v>
      </c>
    </row>
    <row r="1626" spans="1:5" hidden="1">
      <c r="A1626" s="6" t="s">
        <v>4577</v>
      </c>
      <c r="B1626" s="6" t="s">
        <v>3782</v>
      </c>
      <c r="C1626" s="6" t="s">
        <v>4578</v>
      </c>
      <c r="D1626" s="6" t="s">
        <v>32</v>
      </c>
      <c r="E1626">
        <f t="shared" si="25"/>
        <v>7</v>
      </c>
    </row>
    <row r="1627" spans="1:5" hidden="1">
      <c r="A1627" s="6" t="s">
        <v>4579</v>
      </c>
      <c r="B1627" s="6" t="s">
        <v>4580</v>
      </c>
      <c r="C1627" s="6" t="s">
        <v>4581</v>
      </c>
      <c r="D1627" s="6" t="s">
        <v>32</v>
      </c>
      <c r="E1627">
        <f t="shared" si="25"/>
        <v>7</v>
      </c>
    </row>
    <row r="1628" spans="1:5" hidden="1">
      <c r="A1628" s="6" t="s">
        <v>4582</v>
      </c>
      <c r="B1628" s="6" t="s">
        <v>4583</v>
      </c>
      <c r="C1628" s="6" t="s">
        <v>4584</v>
      </c>
      <c r="D1628" s="6" t="s">
        <v>32</v>
      </c>
      <c r="E1628">
        <f t="shared" si="25"/>
        <v>7</v>
      </c>
    </row>
    <row r="1629" spans="1:5" hidden="1">
      <c r="A1629" s="6" t="s">
        <v>4585</v>
      </c>
      <c r="B1629" s="6" t="s">
        <v>4586</v>
      </c>
      <c r="C1629" s="6" t="s">
        <v>4587</v>
      </c>
      <c r="D1629" s="6" t="s">
        <v>32</v>
      </c>
      <c r="E1629">
        <f t="shared" si="25"/>
        <v>7</v>
      </c>
    </row>
    <row r="1630" spans="1:5" hidden="1">
      <c r="A1630" s="6" t="s">
        <v>4588</v>
      </c>
      <c r="B1630" s="6" t="s">
        <v>4589</v>
      </c>
      <c r="C1630" s="6" t="s">
        <v>4590</v>
      </c>
      <c r="D1630" s="6" t="s">
        <v>32</v>
      </c>
      <c r="E1630">
        <f t="shared" si="25"/>
        <v>7</v>
      </c>
    </row>
    <row r="1631" spans="1:5" hidden="1">
      <c r="A1631" s="6" t="s">
        <v>4591</v>
      </c>
      <c r="B1631" s="6" t="s">
        <v>3785</v>
      </c>
      <c r="C1631" s="6" t="s">
        <v>4592</v>
      </c>
      <c r="D1631" s="6" t="s">
        <v>32</v>
      </c>
      <c r="E1631">
        <f t="shared" si="25"/>
        <v>7</v>
      </c>
    </row>
    <row r="1632" spans="1:5" hidden="1">
      <c r="A1632" s="6" t="s">
        <v>4593</v>
      </c>
      <c r="B1632" s="6" t="s">
        <v>4594</v>
      </c>
      <c r="C1632" s="6" t="s">
        <v>4595</v>
      </c>
      <c r="D1632" s="6" t="s">
        <v>32</v>
      </c>
      <c r="E1632">
        <f t="shared" si="25"/>
        <v>7</v>
      </c>
    </row>
    <row r="1633" spans="1:5" hidden="1">
      <c r="A1633" s="6" t="s">
        <v>4596</v>
      </c>
      <c r="B1633" s="6" t="s">
        <v>4597</v>
      </c>
      <c r="C1633" s="6" t="s">
        <v>4598</v>
      </c>
      <c r="D1633" s="6" t="s">
        <v>32</v>
      </c>
      <c r="E1633">
        <f t="shared" si="25"/>
        <v>7</v>
      </c>
    </row>
    <row r="1634" spans="1:5" hidden="1">
      <c r="A1634" s="6" t="s">
        <v>4599</v>
      </c>
      <c r="B1634" s="6" t="s">
        <v>765</v>
      </c>
      <c r="C1634" s="6" t="s">
        <v>4600</v>
      </c>
      <c r="D1634" s="6" t="s">
        <v>32</v>
      </c>
      <c r="E1634">
        <f t="shared" si="25"/>
        <v>7</v>
      </c>
    </row>
    <row r="1635" spans="1:5">
      <c r="A1635" s="6" t="s">
        <v>4601</v>
      </c>
      <c r="B1635" s="6" t="s">
        <v>4602</v>
      </c>
      <c r="C1635" s="6" t="s">
        <v>4603</v>
      </c>
      <c r="D1635" s="6" t="s">
        <v>97</v>
      </c>
      <c r="E1635">
        <f t="shared" ref="E1635:E1663" si="26">LEN(A1635)</f>
        <v>5</v>
      </c>
    </row>
    <row r="1636" spans="1:5" hidden="1">
      <c r="A1636" s="6" t="s">
        <v>4604</v>
      </c>
      <c r="B1636" s="6" t="s">
        <v>4605</v>
      </c>
      <c r="C1636" s="6" t="s">
        <v>4606</v>
      </c>
      <c r="D1636" s="6" t="s">
        <v>32</v>
      </c>
      <c r="E1636">
        <f t="shared" si="26"/>
        <v>7</v>
      </c>
    </row>
    <row r="1637" spans="1:5" hidden="1">
      <c r="A1637" s="6" t="s">
        <v>4607</v>
      </c>
      <c r="B1637" s="6" t="s">
        <v>4560</v>
      </c>
      <c r="C1637" s="6" t="s">
        <v>4608</v>
      </c>
      <c r="D1637" s="6" t="s">
        <v>32</v>
      </c>
      <c r="E1637">
        <f t="shared" si="26"/>
        <v>7</v>
      </c>
    </row>
    <row r="1638" spans="1:5" hidden="1">
      <c r="A1638" s="6" t="s">
        <v>4609</v>
      </c>
      <c r="B1638" s="6" t="s">
        <v>3771</v>
      </c>
      <c r="C1638" s="6" t="s">
        <v>4610</v>
      </c>
      <c r="D1638" s="6" t="s">
        <v>32</v>
      </c>
      <c r="E1638">
        <f t="shared" si="26"/>
        <v>7</v>
      </c>
    </row>
    <row r="1639" spans="1:5" hidden="1">
      <c r="A1639" s="6" t="s">
        <v>4611</v>
      </c>
      <c r="B1639" s="6" t="s">
        <v>4565</v>
      </c>
      <c r="C1639" s="6" t="s">
        <v>4612</v>
      </c>
      <c r="D1639" s="6" t="s">
        <v>32</v>
      </c>
      <c r="E1639">
        <f t="shared" si="26"/>
        <v>7</v>
      </c>
    </row>
    <row r="1640" spans="1:5" hidden="1">
      <c r="A1640" s="6" t="s">
        <v>4613</v>
      </c>
      <c r="B1640" s="6" t="s">
        <v>3777</v>
      </c>
      <c r="C1640" s="6" t="s">
        <v>4614</v>
      </c>
      <c r="D1640" s="6" t="s">
        <v>32</v>
      </c>
      <c r="E1640">
        <f t="shared" si="26"/>
        <v>7</v>
      </c>
    </row>
    <row r="1641" spans="1:5" hidden="1">
      <c r="A1641" s="6" t="s">
        <v>4615</v>
      </c>
      <c r="B1641" s="6" t="s">
        <v>4572</v>
      </c>
      <c r="C1641" s="6" t="s">
        <v>4616</v>
      </c>
      <c r="D1641" s="6" t="s">
        <v>32</v>
      </c>
      <c r="E1641">
        <f t="shared" si="26"/>
        <v>7</v>
      </c>
    </row>
    <row r="1642" spans="1:5" hidden="1">
      <c r="A1642" s="6" t="s">
        <v>4617</v>
      </c>
      <c r="B1642" s="6" t="s">
        <v>4575</v>
      </c>
      <c r="C1642" s="6" t="s">
        <v>4618</v>
      </c>
      <c r="D1642" s="6" t="s">
        <v>32</v>
      </c>
      <c r="E1642">
        <f t="shared" si="26"/>
        <v>7</v>
      </c>
    </row>
    <row r="1643" spans="1:5" hidden="1">
      <c r="A1643" s="6" t="s">
        <v>4619</v>
      </c>
      <c r="B1643" s="6" t="s">
        <v>3782</v>
      </c>
      <c r="C1643" s="6" t="s">
        <v>4620</v>
      </c>
      <c r="D1643" s="6" t="s">
        <v>32</v>
      </c>
      <c r="E1643">
        <f t="shared" si="26"/>
        <v>7</v>
      </c>
    </row>
    <row r="1644" spans="1:5" hidden="1">
      <c r="A1644" s="6" t="s">
        <v>4621</v>
      </c>
      <c r="B1644" s="6" t="s">
        <v>4622</v>
      </c>
      <c r="C1644" s="6" t="s">
        <v>4623</v>
      </c>
      <c r="D1644" s="6" t="s">
        <v>32</v>
      </c>
      <c r="E1644">
        <f t="shared" si="26"/>
        <v>7</v>
      </c>
    </row>
    <row r="1645" spans="1:5" hidden="1">
      <c r="A1645" s="6" t="s">
        <v>4624</v>
      </c>
      <c r="B1645" s="6" t="s">
        <v>765</v>
      </c>
      <c r="C1645" s="6" t="s">
        <v>4625</v>
      </c>
      <c r="D1645" s="6" t="s">
        <v>32</v>
      </c>
      <c r="E1645">
        <f t="shared" si="26"/>
        <v>7</v>
      </c>
    </row>
    <row r="1646" spans="1:5">
      <c r="A1646" s="6" t="s">
        <v>4626</v>
      </c>
      <c r="B1646" s="6" t="s">
        <v>4627</v>
      </c>
      <c r="C1646" s="6" t="s">
        <v>4628</v>
      </c>
      <c r="D1646" s="6" t="s">
        <v>97</v>
      </c>
      <c r="E1646">
        <f t="shared" si="26"/>
        <v>5</v>
      </c>
    </row>
    <row r="1647" spans="1:5" hidden="1">
      <c r="A1647" s="6" t="s">
        <v>4629</v>
      </c>
      <c r="B1647" s="6" t="s">
        <v>4630</v>
      </c>
      <c r="C1647" s="6" t="s">
        <v>4631</v>
      </c>
      <c r="D1647" s="6" t="s">
        <v>32</v>
      </c>
      <c r="E1647">
        <f t="shared" si="26"/>
        <v>7</v>
      </c>
    </row>
    <row r="1648" spans="1:5">
      <c r="A1648" s="6" t="s">
        <v>4632</v>
      </c>
      <c r="B1648" s="6" t="s">
        <v>4633</v>
      </c>
      <c r="C1648" s="6" t="s">
        <v>4634</v>
      </c>
      <c r="D1648" s="6" t="s">
        <v>97</v>
      </c>
      <c r="E1648">
        <f t="shared" si="26"/>
        <v>5</v>
      </c>
    </row>
    <row r="1649" spans="1:5" hidden="1">
      <c r="A1649" s="6" t="s">
        <v>4635</v>
      </c>
      <c r="B1649" s="6" t="s">
        <v>4636</v>
      </c>
      <c r="C1649" s="6" t="s">
        <v>4637</v>
      </c>
      <c r="D1649" s="6" t="s">
        <v>32</v>
      </c>
      <c r="E1649">
        <f t="shared" si="26"/>
        <v>7</v>
      </c>
    </row>
    <row r="1650" spans="1:5" hidden="1">
      <c r="A1650" s="6" t="s">
        <v>4638</v>
      </c>
      <c r="B1650" s="6" t="s">
        <v>4639</v>
      </c>
      <c r="C1650" s="6" t="s">
        <v>4640</v>
      </c>
      <c r="D1650" s="6" t="s">
        <v>32</v>
      </c>
      <c r="E1650">
        <f t="shared" si="26"/>
        <v>7</v>
      </c>
    </row>
    <row r="1651" spans="1:5" hidden="1">
      <c r="A1651" s="6" t="s">
        <v>4641</v>
      </c>
      <c r="B1651" s="6" t="s">
        <v>4642</v>
      </c>
      <c r="C1651" s="6" t="s">
        <v>4643</v>
      </c>
      <c r="D1651" s="6" t="s">
        <v>32</v>
      </c>
      <c r="E1651">
        <f t="shared" si="26"/>
        <v>7</v>
      </c>
    </row>
    <row r="1652" spans="1:5" hidden="1">
      <c r="A1652" s="6" t="s">
        <v>4644</v>
      </c>
      <c r="B1652" s="6" t="s">
        <v>4645</v>
      </c>
      <c r="C1652" s="6" t="s">
        <v>4646</v>
      </c>
      <c r="D1652" s="6" t="s">
        <v>32</v>
      </c>
      <c r="E1652">
        <f t="shared" si="26"/>
        <v>7</v>
      </c>
    </row>
    <row r="1653" spans="1:5">
      <c r="A1653" s="6" t="s">
        <v>4647</v>
      </c>
      <c r="B1653" s="6" t="s">
        <v>4648</v>
      </c>
      <c r="C1653" s="6" t="s">
        <v>4649</v>
      </c>
      <c r="D1653" s="6" t="s">
        <v>97</v>
      </c>
      <c r="E1653">
        <f t="shared" si="26"/>
        <v>5</v>
      </c>
    </row>
    <row r="1654" spans="1:5" hidden="1">
      <c r="A1654" s="6" t="s">
        <v>4650</v>
      </c>
      <c r="B1654" s="6" t="s">
        <v>4651</v>
      </c>
      <c r="C1654" s="6" t="s">
        <v>4652</v>
      </c>
      <c r="D1654" s="6" t="s">
        <v>32</v>
      </c>
      <c r="E1654">
        <f t="shared" si="26"/>
        <v>7</v>
      </c>
    </row>
    <row r="1655" spans="1:5" hidden="1">
      <c r="A1655" s="6" t="s">
        <v>4653</v>
      </c>
      <c r="B1655" s="6" t="s">
        <v>4654</v>
      </c>
      <c r="C1655" s="6" t="s">
        <v>4655</v>
      </c>
      <c r="D1655" s="6" t="s">
        <v>32</v>
      </c>
      <c r="E1655">
        <f t="shared" si="26"/>
        <v>7</v>
      </c>
    </row>
    <row r="1656" spans="1:5" hidden="1">
      <c r="A1656" s="6" t="s">
        <v>4656</v>
      </c>
      <c r="B1656" s="6" t="s">
        <v>4657</v>
      </c>
      <c r="C1656" s="6" t="s">
        <v>4658</v>
      </c>
      <c r="D1656" s="6" t="s">
        <v>32</v>
      </c>
      <c r="E1656">
        <f t="shared" si="26"/>
        <v>7</v>
      </c>
    </row>
    <row r="1657" spans="1:5">
      <c r="A1657" s="6" t="s">
        <v>4659</v>
      </c>
      <c r="B1657" s="6" t="s">
        <v>4660</v>
      </c>
      <c r="C1657" s="6" t="s">
        <v>4661</v>
      </c>
      <c r="D1657" s="6" t="s">
        <v>97</v>
      </c>
      <c r="E1657">
        <f t="shared" si="26"/>
        <v>5</v>
      </c>
    </row>
    <row r="1658" spans="1:5" hidden="1">
      <c r="A1658" s="6" t="s">
        <v>4662</v>
      </c>
      <c r="B1658" s="6" t="s">
        <v>4663</v>
      </c>
      <c r="C1658" s="6" t="s">
        <v>4664</v>
      </c>
      <c r="D1658" s="6" t="s">
        <v>32</v>
      </c>
      <c r="E1658">
        <f t="shared" si="26"/>
        <v>7</v>
      </c>
    </row>
    <row r="1659" spans="1:5" hidden="1">
      <c r="A1659" s="6" t="s">
        <v>4665</v>
      </c>
      <c r="B1659" s="6" t="s">
        <v>4666</v>
      </c>
      <c r="C1659" s="6" t="s">
        <v>4667</v>
      </c>
      <c r="D1659" s="6" t="s">
        <v>32</v>
      </c>
      <c r="E1659">
        <f t="shared" si="26"/>
        <v>7</v>
      </c>
    </row>
    <row r="1660" spans="1:5" hidden="1">
      <c r="A1660" s="6" t="s">
        <v>4668</v>
      </c>
      <c r="B1660" s="6" t="s">
        <v>4669</v>
      </c>
      <c r="C1660" s="6" t="s">
        <v>4670</v>
      </c>
      <c r="D1660" s="6" t="s">
        <v>32</v>
      </c>
      <c r="E1660">
        <f t="shared" si="26"/>
        <v>7</v>
      </c>
    </row>
    <row r="1661" spans="1:5" hidden="1">
      <c r="A1661" s="6" t="s">
        <v>4671</v>
      </c>
      <c r="B1661" s="6" t="s">
        <v>4672</v>
      </c>
      <c r="C1661" s="6" t="s">
        <v>4673</v>
      </c>
      <c r="D1661" s="6" t="s">
        <v>32</v>
      </c>
      <c r="E1661">
        <f t="shared" si="26"/>
        <v>7</v>
      </c>
    </row>
    <row r="1662" spans="1:5" hidden="1">
      <c r="A1662" s="6" t="s">
        <v>4674</v>
      </c>
      <c r="B1662" s="6" t="s">
        <v>4675</v>
      </c>
      <c r="C1662" s="6" t="s">
        <v>4676</v>
      </c>
      <c r="D1662" s="6" t="s">
        <v>32</v>
      </c>
      <c r="E1662">
        <f t="shared" si="26"/>
        <v>7</v>
      </c>
    </row>
    <row r="1663" spans="1:5" hidden="1">
      <c r="A1663" s="6" t="s">
        <v>4677</v>
      </c>
      <c r="B1663" s="6" t="s">
        <v>4678</v>
      </c>
      <c r="C1663" s="6" t="s">
        <v>4679</v>
      </c>
      <c r="D1663" s="6" t="s">
        <v>32</v>
      </c>
      <c r="E1663">
        <f t="shared" si="26"/>
        <v>7</v>
      </c>
    </row>
    <row r="1664" spans="1:5" hidden="1">
      <c r="A1664" s="6" t="s">
        <v>4680</v>
      </c>
      <c r="B1664" s="6" t="s">
        <v>4681</v>
      </c>
      <c r="C1664" s="6" t="s">
        <v>4682</v>
      </c>
      <c r="D1664" s="6" t="s">
        <v>32</v>
      </c>
      <c r="E1664">
        <f t="shared" ref="E1664:E1727" si="27">LEN(A1664)</f>
        <v>7</v>
      </c>
    </row>
    <row r="1665" spans="1:5" hidden="1">
      <c r="A1665" s="6" t="s">
        <v>4683</v>
      </c>
      <c r="B1665" s="6" t="s">
        <v>4684</v>
      </c>
      <c r="C1665" s="6" t="s">
        <v>4685</v>
      </c>
      <c r="D1665" s="6" t="s">
        <v>32</v>
      </c>
      <c r="E1665">
        <f t="shared" si="27"/>
        <v>7</v>
      </c>
    </row>
    <row r="1666" spans="1:5" hidden="1">
      <c r="A1666" s="6" t="s">
        <v>4686</v>
      </c>
      <c r="B1666" s="6" t="s">
        <v>4687</v>
      </c>
      <c r="C1666" s="6" t="s">
        <v>4688</v>
      </c>
      <c r="D1666" s="6" t="s">
        <v>32</v>
      </c>
      <c r="E1666">
        <f t="shared" si="27"/>
        <v>7</v>
      </c>
    </row>
    <row r="1667" spans="1:5" hidden="1">
      <c r="A1667" s="6" t="s">
        <v>4689</v>
      </c>
      <c r="B1667" s="6" t="s">
        <v>4690</v>
      </c>
      <c r="C1667" s="6" t="s">
        <v>4691</v>
      </c>
      <c r="D1667" s="6" t="s">
        <v>32</v>
      </c>
      <c r="E1667">
        <f t="shared" si="27"/>
        <v>7</v>
      </c>
    </row>
    <row r="1668" spans="1:5" hidden="1">
      <c r="A1668" s="6" t="s">
        <v>4692</v>
      </c>
      <c r="B1668" s="6" t="s">
        <v>4693</v>
      </c>
      <c r="C1668" s="6" t="s">
        <v>4694</v>
      </c>
      <c r="D1668" s="6" t="s">
        <v>32</v>
      </c>
      <c r="E1668">
        <f t="shared" si="27"/>
        <v>7</v>
      </c>
    </row>
    <row r="1669" spans="1:5">
      <c r="A1669" s="6" t="s">
        <v>4695</v>
      </c>
      <c r="B1669" s="6" t="s">
        <v>4696</v>
      </c>
      <c r="C1669" s="6" t="s">
        <v>4697</v>
      </c>
      <c r="D1669" s="6" t="s">
        <v>97</v>
      </c>
      <c r="E1669">
        <f t="shared" si="27"/>
        <v>5</v>
      </c>
    </row>
    <row r="1670" spans="1:5" hidden="1">
      <c r="A1670" s="6" t="s">
        <v>4698</v>
      </c>
      <c r="B1670" s="6" t="s">
        <v>4699</v>
      </c>
      <c r="C1670" s="6" t="s">
        <v>4700</v>
      </c>
      <c r="D1670" s="6" t="s">
        <v>32</v>
      </c>
      <c r="E1670">
        <f t="shared" si="27"/>
        <v>7</v>
      </c>
    </row>
    <row r="1671" spans="1:5" hidden="1">
      <c r="A1671" s="6" t="s">
        <v>4701</v>
      </c>
      <c r="B1671" s="6" t="s">
        <v>4702</v>
      </c>
      <c r="C1671" s="6" t="s">
        <v>4703</v>
      </c>
      <c r="D1671" s="6" t="s">
        <v>32</v>
      </c>
      <c r="E1671">
        <f t="shared" si="27"/>
        <v>7</v>
      </c>
    </row>
    <row r="1672" spans="1:5" hidden="1">
      <c r="A1672" s="6" t="s">
        <v>4704</v>
      </c>
      <c r="B1672" s="6" t="s">
        <v>4705</v>
      </c>
      <c r="C1672" s="6" t="s">
        <v>4706</v>
      </c>
      <c r="D1672" s="6" t="s">
        <v>32</v>
      </c>
      <c r="E1672">
        <f t="shared" si="27"/>
        <v>7</v>
      </c>
    </row>
    <row r="1673" spans="1:5" hidden="1">
      <c r="A1673" s="6" t="s">
        <v>4707</v>
      </c>
      <c r="B1673" s="6" t="s">
        <v>4708</v>
      </c>
      <c r="C1673" s="6" t="s">
        <v>4709</v>
      </c>
      <c r="D1673" s="6" t="s">
        <v>32</v>
      </c>
      <c r="E1673">
        <f t="shared" si="27"/>
        <v>7</v>
      </c>
    </row>
    <row r="1674" spans="1:5" hidden="1">
      <c r="A1674" s="6" t="s">
        <v>4710</v>
      </c>
      <c r="B1674" s="6" t="s">
        <v>4711</v>
      </c>
      <c r="C1674" s="6" t="s">
        <v>4712</v>
      </c>
      <c r="D1674" s="6" t="s">
        <v>32</v>
      </c>
      <c r="E1674">
        <f t="shared" si="27"/>
        <v>7</v>
      </c>
    </row>
    <row r="1675" spans="1:5" hidden="1">
      <c r="A1675" s="6" t="s">
        <v>4713</v>
      </c>
      <c r="B1675" s="6" t="s">
        <v>4714</v>
      </c>
      <c r="C1675" s="6" t="s">
        <v>4715</v>
      </c>
      <c r="D1675" s="6" t="s">
        <v>32</v>
      </c>
      <c r="E1675">
        <f t="shared" si="27"/>
        <v>7</v>
      </c>
    </row>
    <row r="1676" spans="1:5" hidden="1">
      <c r="A1676" s="6" t="s">
        <v>4716</v>
      </c>
      <c r="B1676" s="6" t="s">
        <v>4717</v>
      </c>
      <c r="C1676" s="6" t="s">
        <v>4718</v>
      </c>
      <c r="D1676" s="6" t="s">
        <v>32</v>
      </c>
      <c r="E1676">
        <f t="shared" si="27"/>
        <v>7</v>
      </c>
    </row>
    <row r="1677" spans="1:5" hidden="1">
      <c r="A1677" s="6" t="s">
        <v>4719</v>
      </c>
      <c r="B1677" s="6" t="s">
        <v>4720</v>
      </c>
      <c r="C1677" s="6" t="s">
        <v>4721</v>
      </c>
      <c r="D1677" s="6" t="s">
        <v>32</v>
      </c>
      <c r="E1677">
        <f t="shared" si="27"/>
        <v>7</v>
      </c>
    </row>
    <row r="1678" spans="1:5" hidden="1">
      <c r="A1678" s="6" t="s">
        <v>4722</v>
      </c>
      <c r="B1678" s="6" t="s">
        <v>4723</v>
      </c>
      <c r="C1678" s="6" t="s">
        <v>4724</v>
      </c>
      <c r="D1678" s="6" t="s">
        <v>32</v>
      </c>
      <c r="E1678">
        <f t="shared" si="27"/>
        <v>7</v>
      </c>
    </row>
    <row r="1679" spans="1:5" hidden="1">
      <c r="A1679" s="6" t="s">
        <v>4725</v>
      </c>
      <c r="B1679" s="6" t="s">
        <v>4726</v>
      </c>
      <c r="C1679" s="6" t="s">
        <v>4727</v>
      </c>
      <c r="D1679" s="6" t="s">
        <v>32</v>
      </c>
      <c r="E1679">
        <f t="shared" si="27"/>
        <v>7</v>
      </c>
    </row>
    <row r="1680" spans="1:5" hidden="1">
      <c r="A1680" s="6" t="s">
        <v>4728</v>
      </c>
      <c r="B1680" s="6" t="s">
        <v>4729</v>
      </c>
      <c r="C1680" s="6" t="s">
        <v>4730</v>
      </c>
      <c r="D1680" s="6" t="s">
        <v>32</v>
      </c>
      <c r="E1680">
        <f t="shared" si="27"/>
        <v>7</v>
      </c>
    </row>
    <row r="1681" spans="1:5" hidden="1">
      <c r="A1681" s="6" t="s">
        <v>4731</v>
      </c>
      <c r="B1681" s="6" t="s">
        <v>4732</v>
      </c>
      <c r="C1681" s="6" t="s">
        <v>4733</v>
      </c>
      <c r="D1681" s="6" t="s">
        <v>32</v>
      </c>
      <c r="E1681">
        <f t="shared" si="27"/>
        <v>7</v>
      </c>
    </row>
    <row r="1682" spans="1:5" hidden="1">
      <c r="A1682" s="6" t="s">
        <v>4734</v>
      </c>
      <c r="B1682" s="6" t="s">
        <v>4735</v>
      </c>
      <c r="C1682" s="6" t="s">
        <v>4736</v>
      </c>
      <c r="D1682" s="6" t="s">
        <v>32</v>
      </c>
      <c r="E1682">
        <f t="shared" si="27"/>
        <v>7</v>
      </c>
    </row>
    <row r="1683" spans="1:5" hidden="1">
      <c r="A1683" s="6" t="s">
        <v>4737</v>
      </c>
      <c r="B1683" s="6" t="s">
        <v>4738</v>
      </c>
      <c r="C1683" s="6" t="s">
        <v>4739</v>
      </c>
      <c r="D1683" s="6" t="s">
        <v>32</v>
      </c>
      <c r="E1683">
        <f t="shared" si="27"/>
        <v>7</v>
      </c>
    </row>
    <row r="1684" spans="1:5" hidden="1">
      <c r="A1684" s="6" t="s">
        <v>4740</v>
      </c>
      <c r="B1684" s="6" t="s">
        <v>4741</v>
      </c>
      <c r="C1684" s="6" t="s">
        <v>4742</v>
      </c>
      <c r="D1684" s="6" t="s">
        <v>32</v>
      </c>
      <c r="E1684">
        <f t="shared" si="27"/>
        <v>7</v>
      </c>
    </row>
    <row r="1685" spans="1:5" hidden="1">
      <c r="A1685" s="6" t="s">
        <v>4743</v>
      </c>
      <c r="B1685" s="6" t="s">
        <v>4744</v>
      </c>
      <c r="C1685" s="6" t="s">
        <v>4745</v>
      </c>
      <c r="D1685" s="6" t="s">
        <v>32</v>
      </c>
      <c r="E1685">
        <f t="shared" si="27"/>
        <v>7</v>
      </c>
    </row>
    <row r="1686" spans="1:5" hidden="1">
      <c r="A1686" s="6" t="s">
        <v>4746</v>
      </c>
      <c r="B1686" s="6" t="s">
        <v>4747</v>
      </c>
      <c r="C1686" s="6" t="s">
        <v>4748</v>
      </c>
      <c r="D1686" s="6" t="s">
        <v>32</v>
      </c>
      <c r="E1686">
        <f t="shared" si="27"/>
        <v>7</v>
      </c>
    </row>
    <row r="1687" spans="1:5" hidden="1">
      <c r="A1687" s="6" t="s">
        <v>4749</v>
      </c>
      <c r="B1687" s="6" t="s">
        <v>4750</v>
      </c>
      <c r="C1687" s="6" t="s">
        <v>4751</v>
      </c>
      <c r="D1687" s="6" t="s">
        <v>32</v>
      </c>
      <c r="E1687">
        <f t="shared" si="27"/>
        <v>7</v>
      </c>
    </row>
    <row r="1688" spans="1:5" hidden="1">
      <c r="A1688" s="6" t="s">
        <v>4752</v>
      </c>
      <c r="B1688" s="6" t="s">
        <v>4753</v>
      </c>
      <c r="C1688" s="6" t="s">
        <v>4754</v>
      </c>
      <c r="D1688" s="6" t="s">
        <v>32</v>
      </c>
      <c r="E1688">
        <f t="shared" si="27"/>
        <v>7</v>
      </c>
    </row>
    <row r="1689" spans="1:5">
      <c r="A1689" s="13" t="s">
        <v>4755</v>
      </c>
      <c r="B1689" s="13" t="s">
        <v>3762</v>
      </c>
      <c r="C1689" s="13" t="s">
        <v>4756</v>
      </c>
      <c r="D1689" s="6" t="s">
        <v>97</v>
      </c>
      <c r="E1689">
        <f t="shared" si="27"/>
        <v>5</v>
      </c>
    </row>
    <row r="1690" spans="1:5">
      <c r="A1690" s="13" t="s">
        <v>4757</v>
      </c>
      <c r="B1690" s="13" t="s">
        <v>4758</v>
      </c>
      <c r="C1690" s="13" t="s">
        <v>4759</v>
      </c>
      <c r="D1690" s="6" t="s">
        <v>97</v>
      </c>
      <c r="E1690">
        <f t="shared" si="27"/>
        <v>5</v>
      </c>
    </row>
    <row r="1691" spans="1:5">
      <c r="A1691" s="13" t="s">
        <v>4760</v>
      </c>
      <c r="B1691" s="13" t="s">
        <v>4761</v>
      </c>
      <c r="C1691" s="13" t="s">
        <v>4762</v>
      </c>
      <c r="D1691" s="6" t="s">
        <v>97</v>
      </c>
      <c r="E1691">
        <f t="shared" si="27"/>
        <v>5</v>
      </c>
    </row>
    <row r="1692" spans="1:5">
      <c r="A1692" s="6" t="s">
        <v>4763</v>
      </c>
      <c r="B1692" s="6" t="s">
        <v>4764</v>
      </c>
      <c r="C1692" s="6" t="s">
        <v>4765</v>
      </c>
      <c r="D1692" s="6" t="s">
        <v>97</v>
      </c>
      <c r="E1692">
        <f t="shared" si="27"/>
        <v>5</v>
      </c>
    </row>
    <row r="1693" spans="1:5" hidden="1">
      <c r="A1693" s="6" t="s">
        <v>4766</v>
      </c>
      <c r="B1693" s="6" t="s">
        <v>4767</v>
      </c>
      <c r="C1693" s="6" t="s">
        <v>4768</v>
      </c>
      <c r="D1693" s="6" t="s">
        <v>32</v>
      </c>
      <c r="E1693">
        <f t="shared" si="27"/>
        <v>7</v>
      </c>
    </row>
    <row r="1694" spans="1:5" hidden="1">
      <c r="A1694" s="6" t="s">
        <v>4769</v>
      </c>
      <c r="B1694" s="6" t="s">
        <v>4770</v>
      </c>
      <c r="C1694" s="6" t="s">
        <v>4771</v>
      </c>
      <c r="D1694" s="6" t="s">
        <v>32</v>
      </c>
      <c r="E1694">
        <f t="shared" si="27"/>
        <v>7</v>
      </c>
    </row>
    <row r="1695" spans="1:5" hidden="1">
      <c r="A1695" s="6" t="s">
        <v>4772</v>
      </c>
      <c r="B1695" s="6" t="s">
        <v>4773</v>
      </c>
      <c r="C1695" s="6" t="s">
        <v>4774</v>
      </c>
      <c r="D1695" s="6" t="s">
        <v>32</v>
      </c>
      <c r="E1695">
        <f t="shared" si="27"/>
        <v>7</v>
      </c>
    </row>
    <row r="1696" spans="1:5" hidden="1">
      <c r="A1696" s="6" t="s">
        <v>4775</v>
      </c>
      <c r="B1696" s="6" t="s">
        <v>4776</v>
      </c>
      <c r="C1696" s="6" t="s">
        <v>4777</v>
      </c>
      <c r="D1696" s="6" t="s">
        <v>32</v>
      </c>
      <c r="E1696">
        <f t="shared" si="27"/>
        <v>7</v>
      </c>
    </row>
    <row r="1697" spans="1:5" hidden="1">
      <c r="A1697" s="6" t="s">
        <v>4778</v>
      </c>
      <c r="B1697" s="6" t="s">
        <v>4779</v>
      </c>
      <c r="C1697" s="6" t="s">
        <v>4780</v>
      </c>
      <c r="D1697" s="6" t="s">
        <v>32</v>
      </c>
      <c r="E1697">
        <f t="shared" si="27"/>
        <v>7</v>
      </c>
    </row>
    <row r="1698" spans="1:5">
      <c r="A1698" s="6" t="s">
        <v>4781</v>
      </c>
      <c r="B1698" s="6" t="s">
        <v>4782</v>
      </c>
      <c r="C1698" s="6" t="s">
        <v>4783</v>
      </c>
      <c r="D1698" s="6" t="s">
        <v>97</v>
      </c>
      <c r="E1698">
        <f t="shared" si="27"/>
        <v>5</v>
      </c>
    </row>
    <row r="1699" spans="1:5" hidden="1">
      <c r="A1699" s="6" t="s">
        <v>4784</v>
      </c>
      <c r="B1699" s="6" t="s">
        <v>4785</v>
      </c>
      <c r="C1699" s="6" t="s">
        <v>4786</v>
      </c>
      <c r="D1699" s="6" t="s">
        <v>32</v>
      </c>
      <c r="E1699">
        <f t="shared" si="27"/>
        <v>7</v>
      </c>
    </row>
    <row r="1700" spans="1:5" hidden="1">
      <c r="A1700" s="6" t="s">
        <v>4787</v>
      </c>
      <c r="B1700" s="6" t="s">
        <v>4788</v>
      </c>
      <c r="C1700" s="6" t="s">
        <v>4789</v>
      </c>
      <c r="D1700" s="6" t="s">
        <v>32</v>
      </c>
      <c r="E1700">
        <f t="shared" si="27"/>
        <v>7</v>
      </c>
    </row>
    <row r="1701" spans="1:5" hidden="1">
      <c r="A1701" s="6" t="s">
        <v>4790</v>
      </c>
      <c r="B1701" s="6" t="s">
        <v>4791</v>
      </c>
      <c r="C1701" s="6" t="s">
        <v>4792</v>
      </c>
      <c r="D1701" s="6" t="s">
        <v>32</v>
      </c>
      <c r="E1701">
        <f t="shared" si="27"/>
        <v>7</v>
      </c>
    </row>
    <row r="1702" spans="1:5" hidden="1">
      <c r="A1702" s="6" t="s">
        <v>4793</v>
      </c>
      <c r="B1702" s="6" t="s">
        <v>4794</v>
      </c>
      <c r="C1702" s="6" t="s">
        <v>4795</v>
      </c>
      <c r="D1702" s="6" t="s">
        <v>32</v>
      </c>
      <c r="E1702">
        <f t="shared" si="27"/>
        <v>7</v>
      </c>
    </row>
    <row r="1703" spans="1:5" hidden="1">
      <c r="A1703" s="6" t="s">
        <v>4796</v>
      </c>
      <c r="B1703" s="6" t="s">
        <v>4797</v>
      </c>
      <c r="C1703" s="6" t="s">
        <v>4798</v>
      </c>
      <c r="D1703" s="6" t="s">
        <v>32</v>
      </c>
      <c r="E1703">
        <f t="shared" si="27"/>
        <v>7</v>
      </c>
    </row>
    <row r="1704" spans="1:5" hidden="1">
      <c r="A1704" s="6" t="s">
        <v>4799</v>
      </c>
      <c r="B1704" s="6" t="s">
        <v>4800</v>
      </c>
      <c r="C1704" s="6" t="s">
        <v>4801</v>
      </c>
      <c r="D1704" s="6" t="s">
        <v>32</v>
      </c>
      <c r="E1704">
        <f t="shared" si="27"/>
        <v>7</v>
      </c>
    </row>
    <row r="1705" spans="1:5" hidden="1">
      <c r="A1705" s="6" t="s">
        <v>4802</v>
      </c>
      <c r="B1705" s="6" t="s">
        <v>4803</v>
      </c>
      <c r="C1705" s="6" t="s">
        <v>4804</v>
      </c>
      <c r="D1705" s="6" t="s">
        <v>32</v>
      </c>
      <c r="E1705">
        <f t="shared" si="27"/>
        <v>7</v>
      </c>
    </row>
    <row r="1706" spans="1:5">
      <c r="A1706" s="6" t="s">
        <v>4805</v>
      </c>
      <c r="B1706" s="6" t="s">
        <v>4806</v>
      </c>
      <c r="C1706" s="6" t="s">
        <v>4807</v>
      </c>
      <c r="D1706" s="6" t="s">
        <v>97</v>
      </c>
      <c r="E1706">
        <f t="shared" si="27"/>
        <v>5</v>
      </c>
    </row>
    <row r="1707" spans="1:5" hidden="1">
      <c r="A1707" s="6" t="s">
        <v>4808</v>
      </c>
      <c r="B1707" s="6" t="s">
        <v>4809</v>
      </c>
      <c r="C1707" s="6" t="s">
        <v>4810</v>
      </c>
      <c r="D1707" s="6" t="s">
        <v>32</v>
      </c>
      <c r="E1707">
        <f t="shared" si="27"/>
        <v>7</v>
      </c>
    </row>
    <row r="1708" spans="1:5" hidden="1">
      <c r="A1708" s="6" t="s">
        <v>4811</v>
      </c>
      <c r="B1708" s="6" t="s">
        <v>4812</v>
      </c>
      <c r="C1708" s="6" t="s">
        <v>4813</v>
      </c>
      <c r="D1708" s="6" t="s">
        <v>32</v>
      </c>
      <c r="E1708">
        <f t="shared" si="27"/>
        <v>7</v>
      </c>
    </row>
    <row r="1709" spans="1:5" hidden="1">
      <c r="A1709" s="6" t="s">
        <v>4814</v>
      </c>
      <c r="B1709" s="6" t="s">
        <v>4815</v>
      </c>
      <c r="C1709" s="6" t="s">
        <v>4816</v>
      </c>
      <c r="D1709" s="6" t="s">
        <v>32</v>
      </c>
      <c r="E1709">
        <f t="shared" si="27"/>
        <v>7</v>
      </c>
    </row>
    <row r="1710" spans="1:5" hidden="1">
      <c r="A1710" s="6" t="s">
        <v>4817</v>
      </c>
      <c r="B1710" s="6" t="s">
        <v>4818</v>
      </c>
      <c r="C1710" s="6" t="s">
        <v>4819</v>
      </c>
      <c r="D1710" s="6" t="s">
        <v>32</v>
      </c>
      <c r="E1710">
        <f t="shared" si="27"/>
        <v>7</v>
      </c>
    </row>
    <row r="1711" spans="1:5" hidden="1">
      <c r="A1711" s="6" t="s">
        <v>4820</v>
      </c>
      <c r="B1711" s="6" t="s">
        <v>4821</v>
      </c>
      <c r="C1711" s="6" t="s">
        <v>4822</v>
      </c>
      <c r="D1711" s="6" t="s">
        <v>32</v>
      </c>
      <c r="E1711">
        <f t="shared" si="27"/>
        <v>7</v>
      </c>
    </row>
    <row r="1712" spans="1:5" hidden="1">
      <c r="A1712" s="6" t="s">
        <v>4823</v>
      </c>
      <c r="B1712" s="6" t="s">
        <v>4824</v>
      </c>
      <c r="C1712" s="6" t="s">
        <v>4825</v>
      </c>
      <c r="D1712" s="6" t="s">
        <v>32</v>
      </c>
      <c r="E1712">
        <f t="shared" si="27"/>
        <v>7</v>
      </c>
    </row>
    <row r="1713" spans="1:5" hidden="1">
      <c r="A1713" s="6" t="s">
        <v>4826</v>
      </c>
      <c r="B1713" s="6" t="s">
        <v>4827</v>
      </c>
      <c r="C1713" s="6" t="s">
        <v>4828</v>
      </c>
      <c r="D1713" s="6" t="s">
        <v>32</v>
      </c>
      <c r="E1713">
        <f t="shared" si="27"/>
        <v>7</v>
      </c>
    </row>
    <row r="1714" spans="1:5">
      <c r="A1714" s="13" t="s">
        <v>4829</v>
      </c>
      <c r="B1714" s="13" t="s">
        <v>4830</v>
      </c>
      <c r="C1714" s="13" t="s">
        <v>4831</v>
      </c>
      <c r="D1714" s="6" t="s">
        <v>97</v>
      </c>
      <c r="E1714">
        <f t="shared" si="27"/>
        <v>5</v>
      </c>
    </row>
    <row r="1715" spans="1:5">
      <c r="A1715" s="6" t="s">
        <v>4832</v>
      </c>
      <c r="B1715" s="6" t="s">
        <v>4833</v>
      </c>
      <c r="C1715" s="6" t="s">
        <v>4834</v>
      </c>
      <c r="D1715" s="6" t="s">
        <v>93</v>
      </c>
      <c r="E1715" s="21">
        <f t="shared" si="27"/>
        <v>3</v>
      </c>
    </row>
    <row r="1716" spans="1:5">
      <c r="A1716" s="13" t="s">
        <v>4835</v>
      </c>
      <c r="B1716" s="13" t="s">
        <v>4836</v>
      </c>
      <c r="C1716" s="13" t="s">
        <v>4837</v>
      </c>
      <c r="D1716" s="6" t="s">
        <v>97</v>
      </c>
      <c r="E1716">
        <f t="shared" si="27"/>
        <v>5</v>
      </c>
    </row>
    <row r="1717" spans="1:5">
      <c r="A1717" s="6" t="s">
        <v>4838</v>
      </c>
      <c r="B1717" s="6" t="s">
        <v>4839</v>
      </c>
      <c r="C1717" s="6" t="s">
        <v>4840</v>
      </c>
      <c r="D1717" s="6" t="s">
        <v>97</v>
      </c>
      <c r="E1717">
        <f t="shared" si="27"/>
        <v>5</v>
      </c>
    </row>
    <row r="1718" spans="1:5" hidden="1">
      <c r="A1718" s="6" t="s">
        <v>4841</v>
      </c>
      <c r="B1718" s="6" t="s">
        <v>4842</v>
      </c>
      <c r="C1718" s="6" t="s">
        <v>4843</v>
      </c>
      <c r="D1718" s="6" t="s">
        <v>32</v>
      </c>
      <c r="E1718">
        <f t="shared" si="27"/>
        <v>7</v>
      </c>
    </row>
    <row r="1719" spans="1:5" hidden="1">
      <c r="A1719" s="6" t="s">
        <v>4844</v>
      </c>
      <c r="B1719" s="6" t="s">
        <v>4845</v>
      </c>
      <c r="C1719" s="6" t="s">
        <v>4846</v>
      </c>
      <c r="D1719" s="6" t="s">
        <v>32</v>
      </c>
      <c r="E1719">
        <f t="shared" si="27"/>
        <v>7</v>
      </c>
    </row>
    <row r="1720" spans="1:5" hidden="1">
      <c r="A1720" s="6" t="s">
        <v>4847</v>
      </c>
      <c r="B1720" s="6" t="s">
        <v>4848</v>
      </c>
      <c r="C1720" s="6" t="s">
        <v>4849</v>
      </c>
      <c r="D1720" s="6" t="s">
        <v>32</v>
      </c>
      <c r="E1720">
        <f t="shared" si="27"/>
        <v>7</v>
      </c>
    </row>
    <row r="1721" spans="1:5" hidden="1">
      <c r="A1721" s="6" t="s">
        <v>4850</v>
      </c>
      <c r="B1721" s="6" t="s">
        <v>4851</v>
      </c>
      <c r="C1721" s="6" t="s">
        <v>4852</v>
      </c>
      <c r="D1721" s="6" t="s">
        <v>32</v>
      </c>
      <c r="E1721">
        <f t="shared" si="27"/>
        <v>7</v>
      </c>
    </row>
    <row r="1722" spans="1:5">
      <c r="A1722" s="6" t="s">
        <v>4853</v>
      </c>
      <c r="B1722" s="6" t="s">
        <v>4854</v>
      </c>
      <c r="C1722" s="6" t="s">
        <v>4855</v>
      </c>
      <c r="D1722" s="6" t="s">
        <v>97</v>
      </c>
      <c r="E1722">
        <f t="shared" si="27"/>
        <v>5</v>
      </c>
    </row>
    <row r="1723" spans="1:5" hidden="1">
      <c r="A1723" s="6" t="s">
        <v>4856</v>
      </c>
      <c r="B1723" s="6" t="s">
        <v>4857</v>
      </c>
      <c r="C1723" s="6" t="s">
        <v>4858</v>
      </c>
      <c r="D1723" s="6" t="s">
        <v>32</v>
      </c>
      <c r="E1723">
        <f t="shared" si="27"/>
        <v>7</v>
      </c>
    </row>
    <row r="1724" spans="1:5" hidden="1">
      <c r="A1724" s="6" t="s">
        <v>4859</v>
      </c>
      <c r="B1724" s="6" t="s">
        <v>4860</v>
      </c>
      <c r="C1724" s="6" t="s">
        <v>4861</v>
      </c>
      <c r="D1724" s="6" t="s">
        <v>32</v>
      </c>
      <c r="E1724">
        <f t="shared" si="27"/>
        <v>7</v>
      </c>
    </row>
    <row r="1725" spans="1:5" hidden="1">
      <c r="A1725" s="6" t="s">
        <v>4862</v>
      </c>
      <c r="B1725" s="6" t="s">
        <v>4863</v>
      </c>
      <c r="C1725" s="6" t="s">
        <v>4864</v>
      </c>
      <c r="D1725" s="6" t="s">
        <v>32</v>
      </c>
      <c r="E1725">
        <f t="shared" si="27"/>
        <v>7</v>
      </c>
    </row>
    <row r="1726" spans="1:5" hidden="1">
      <c r="A1726" s="6" t="s">
        <v>4865</v>
      </c>
      <c r="B1726" s="6" t="s">
        <v>4866</v>
      </c>
      <c r="C1726" s="6" t="s">
        <v>4867</v>
      </c>
      <c r="D1726" s="6" t="s">
        <v>32</v>
      </c>
      <c r="E1726">
        <f t="shared" si="27"/>
        <v>7</v>
      </c>
    </row>
    <row r="1727" spans="1:5">
      <c r="A1727" s="6" t="s">
        <v>4868</v>
      </c>
      <c r="B1727" s="6" t="s">
        <v>4869</v>
      </c>
      <c r="C1727" s="6" t="s">
        <v>4870</v>
      </c>
      <c r="D1727" s="6" t="s">
        <v>97</v>
      </c>
      <c r="E1727">
        <f t="shared" si="27"/>
        <v>5</v>
      </c>
    </row>
    <row r="1728" spans="1:5" hidden="1">
      <c r="A1728" s="6" t="s">
        <v>4871</v>
      </c>
      <c r="B1728" s="6" t="s">
        <v>4872</v>
      </c>
      <c r="C1728" s="6" t="s">
        <v>4873</v>
      </c>
      <c r="D1728" s="6" t="s">
        <v>32</v>
      </c>
      <c r="E1728">
        <f t="shared" ref="E1728:E1791" si="28">LEN(A1728)</f>
        <v>7</v>
      </c>
    </row>
    <row r="1729" spans="1:5" hidden="1">
      <c r="A1729" s="6" t="s">
        <v>4874</v>
      </c>
      <c r="B1729" s="6" t="s">
        <v>4875</v>
      </c>
      <c r="C1729" s="6" t="s">
        <v>4876</v>
      </c>
      <c r="D1729" s="6" t="s">
        <v>32</v>
      </c>
      <c r="E1729">
        <f t="shared" si="28"/>
        <v>7</v>
      </c>
    </row>
    <row r="1730" spans="1:5" hidden="1">
      <c r="A1730" s="6" t="s">
        <v>4877</v>
      </c>
      <c r="B1730" s="6" t="s">
        <v>4878</v>
      </c>
      <c r="C1730" s="6" t="s">
        <v>4879</v>
      </c>
      <c r="D1730" s="6" t="s">
        <v>32</v>
      </c>
      <c r="E1730">
        <f t="shared" si="28"/>
        <v>7</v>
      </c>
    </row>
    <row r="1731" spans="1:5" hidden="1">
      <c r="A1731" s="6" t="s">
        <v>4880</v>
      </c>
      <c r="B1731" s="6" t="s">
        <v>4881</v>
      </c>
      <c r="C1731" s="6" t="s">
        <v>4882</v>
      </c>
      <c r="D1731" s="6" t="s">
        <v>32</v>
      </c>
      <c r="E1731">
        <f t="shared" si="28"/>
        <v>7</v>
      </c>
    </row>
    <row r="1732" spans="1:5" hidden="1">
      <c r="A1732" s="6" t="s">
        <v>4883</v>
      </c>
      <c r="B1732" s="6" t="s">
        <v>4884</v>
      </c>
      <c r="C1732" s="6" t="s">
        <v>4885</v>
      </c>
      <c r="D1732" s="6" t="s">
        <v>32</v>
      </c>
      <c r="E1732">
        <f t="shared" si="28"/>
        <v>7</v>
      </c>
    </row>
    <row r="1733" spans="1:5" hidden="1">
      <c r="A1733" s="6" t="s">
        <v>4886</v>
      </c>
      <c r="B1733" s="6" t="s">
        <v>4887</v>
      </c>
      <c r="C1733" s="6" t="s">
        <v>4888</v>
      </c>
      <c r="D1733" s="6" t="s">
        <v>32</v>
      </c>
      <c r="E1733">
        <f t="shared" si="28"/>
        <v>7</v>
      </c>
    </row>
    <row r="1734" spans="1:5" hidden="1">
      <c r="A1734" s="6" t="s">
        <v>4889</v>
      </c>
      <c r="B1734" s="6" t="s">
        <v>4890</v>
      </c>
      <c r="C1734" s="6" t="s">
        <v>4891</v>
      </c>
      <c r="D1734" s="6" t="s">
        <v>32</v>
      </c>
      <c r="E1734">
        <f t="shared" si="28"/>
        <v>7</v>
      </c>
    </row>
    <row r="1735" spans="1:5" hidden="1">
      <c r="A1735" s="6" t="s">
        <v>4892</v>
      </c>
      <c r="B1735" s="6" t="s">
        <v>4893</v>
      </c>
      <c r="C1735" s="6" t="s">
        <v>4894</v>
      </c>
      <c r="D1735" s="6" t="s">
        <v>32</v>
      </c>
      <c r="E1735">
        <f t="shared" si="28"/>
        <v>7</v>
      </c>
    </row>
    <row r="1736" spans="1:5" hidden="1">
      <c r="A1736" s="6" t="s">
        <v>4895</v>
      </c>
      <c r="B1736" s="6" t="s">
        <v>4896</v>
      </c>
      <c r="C1736" s="6" t="s">
        <v>4897</v>
      </c>
      <c r="D1736" s="6" t="s">
        <v>32</v>
      </c>
      <c r="E1736">
        <f t="shared" si="28"/>
        <v>7</v>
      </c>
    </row>
    <row r="1737" spans="1:5" hidden="1">
      <c r="A1737" s="6" t="s">
        <v>4898</v>
      </c>
      <c r="B1737" s="6" t="s">
        <v>4899</v>
      </c>
      <c r="C1737" s="6" t="s">
        <v>4900</v>
      </c>
      <c r="D1737" s="6" t="s">
        <v>32</v>
      </c>
      <c r="E1737">
        <f t="shared" si="28"/>
        <v>7</v>
      </c>
    </row>
    <row r="1738" spans="1:5" hidden="1">
      <c r="A1738" s="6" t="s">
        <v>4901</v>
      </c>
      <c r="B1738" s="6" t="s">
        <v>4902</v>
      </c>
      <c r="C1738" s="6" t="s">
        <v>4903</v>
      </c>
      <c r="D1738" s="6" t="s">
        <v>32</v>
      </c>
      <c r="E1738">
        <f t="shared" si="28"/>
        <v>7</v>
      </c>
    </row>
    <row r="1739" spans="1:5" hidden="1">
      <c r="A1739" s="6" t="s">
        <v>4904</v>
      </c>
      <c r="B1739" s="6" t="s">
        <v>4905</v>
      </c>
      <c r="C1739" s="6" t="s">
        <v>4906</v>
      </c>
      <c r="D1739" s="6" t="s">
        <v>32</v>
      </c>
      <c r="E1739">
        <f t="shared" si="28"/>
        <v>7</v>
      </c>
    </row>
    <row r="1740" spans="1:5" hidden="1">
      <c r="A1740" s="6" t="s">
        <v>4907</v>
      </c>
      <c r="B1740" s="6" t="s">
        <v>4908</v>
      </c>
      <c r="C1740" s="6" t="s">
        <v>4909</v>
      </c>
      <c r="D1740" s="6" t="s">
        <v>32</v>
      </c>
      <c r="E1740">
        <f t="shared" si="28"/>
        <v>7</v>
      </c>
    </row>
    <row r="1741" spans="1:5" hidden="1">
      <c r="A1741" s="6" t="s">
        <v>4910</v>
      </c>
      <c r="B1741" s="6" t="s">
        <v>4911</v>
      </c>
      <c r="C1741" s="6" t="s">
        <v>4912</v>
      </c>
      <c r="D1741" s="6" t="s">
        <v>32</v>
      </c>
      <c r="E1741">
        <f t="shared" si="28"/>
        <v>7</v>
      </c>
    </row>
    <row r="1742" spans="1:5" hidden="1">
      <c r="A1742" s="6" t="s">
        <v>4913</v>
      </c>
      <c r="B1742" s="6" t="s">
        <v>4914</v>
      </c>
      <c r="C1742" s="6" t="s">
        <v>4915</v>
      </c>
      <c r="D1742" s="6" t="s">
        <v>32</v>
      </c>
      <c r="E1742">
        <f t="shared" si="28"/>
        <v>7</v>
      </c>
    </row>
    <row r="1743" spans="1:5">
      <c r="A1743" s="13" t="s">
        <v>4916</v>
      </c>
      <c r="B1743" s="13" t="s">
        <v>4917</v>
      </c>
      <c r="C1743" s="13" t="s">
        <v>4918</v>
      </c>
      <c r="D1743" s="6" t="s">
        <v>97</v>
      </c>
      <c r="E1743">
        <f t="shared" si="28"/>
        <v>5</v>
      </c>
    </row>
    <row r="1744" spans="1:5">
      <c r="A1744" s="6" t="s">
        <v>4919</v>
      </c>
      <c r="B1744" s="6" t="s">
        <v>4920</v>
      </c>
      <c r="C1744" s="6" t="s">
        <v>4921</v>
      </c>
      <c r="D1744" s="6" t="s">
        <v>93</v>
      </c>
      <c r="E1744" s="21">
        <f t="shared" si="28"/>
        <v>3</v>
      </c>
    </row>
    <row r="1745" spans="1:5">
      <c r="A1745" s="13" t="s">
        <v>4922</v>
      </c>
      <c r="B1745" s="13" t="s">
        <v>4923</v>
      </c>
      <c r="C1745" s="13" t="s">
        <v>4924</v>
      </c>
      <c r="D1745" s="6" t="s">
        <v>97</v>
      </c>
      <c r="E1745">
        <f t="shared" si="28"/>
        <v>5</v>
      </c>
    </row>
    <row r="1746" spans="1:5">
      <c r="A1746" s="6" t="s">
        <v>4925</v>
      </c>
      <c r="B1746" s="6" t="s">
        <v>4926</v>
      </c>
      <c r="C1746" s="6" t="s">
        <v>4927</v>
      </c>
      <c r="D1746" s="6" t="s">
        <v>97</v>
      </c>
      <c r="E1746">
        <f t="shared" si="28"/>
        <v>5</v>
      </c>
    </row>
    <row r="1747" spans="1:5" hidden="1">
      <c r="A1747" s="6" t="s">
        <v>4928</v>
      </c>
      <c r="B1747" s="6" t="s">
        <v>4929</v>
      </c>
      <c r="C1747" s="6" t="s">
        <v>4930</v>
      </c>
      <c r="D1747" s="6" t="s">
        <v>32</v>
      </c>
      <c r="E1747">
        <f t="shared" si="28"/>
        <v>7</v>
      </c>
    </row>
    <row r="1748" spans="1:5" hidden="1">
      <c r="A1748" s="6" t="s">
        <v>4931</v>
      </c>
      <c r="B1748" s="6" t="s">
        <v>4932</v>
      </c>
      <c r="C1748" s="6" t="s">
        <v>4933</v>
      </c>
      <c r="D1748" s="6" t="s">
        <v>32</v>
      </c>
      <c r="E1748">
        <f t="shared" si="28"/>
        <v>7</v>
      </c>
    </row>
    <row r="1749" spans="1:5" hidden="1">
      <c r="A1749" s="6" t="s">
        <v>4934</v>
      </c>
      <c r="B1749" s="6" t="s">
        <v>4935</v>
      </c>
      <c r="C1749" s="6" t="s">
        <v>4936</v>
      </c>
      <c r="D1749" s="6" t="s">
        <v>32</v>
      </c>
      <c r="E1749">
        <f t="shared" si="28"/>
        <v>7</v>
      </c>
    </row>
    <row r="1750" spans="1:5" hidden="1">
      <c r="A1750" s="6" t="s">
        <v>4937</v>
      </c>
      <c r="B1750" s="6" t="s">
        <v>4938</v>
      </c>
      <c r="C1750" s="6" t="s">
        <v>4939</v>
      </c>
      <c r="D1750" s="6" t="s">
        <v>32</v>
      </c>
      <c r="E1750">
        <f t="shared" si="28"/>
        <v>7</v>
      </c>
    </row>
    <row r="1751" spans="1:5">
      <c r="A1751" s="6" t="s">
        <v>4940</v>
      </c>
      <c r="B1751" s="6" t="s">
        <v>4941</v>
      </c>
      <c r="C1751" s="6" t="s">
        <v>4942</v>
      </c>
      <c r="D1751" s="6" t="s">
        <v>97</v>
      </c>
      <c r="E1751">
        <f t="shared" si="28"/>
        <v>5</v>
      </c>
    </row>
    <row r="1752" spans="1:5" hidden="1">
      <c r="A1752" s="6" t="s">
        <v>4943</v>
      </c>
      <c r="B1752" s="6" t="s">
        <v>4944</v>
      </c>
      <c r="C1752" s="6" t="s">
        <v>4945</v>
      </c>
      <c r="D1752" s="6" t="s">
        <v>32</v>
      </c>
      <c r="E1752">
        <f t="shared" si="28"/>
        <v>7</v>
      </c>
    </row>
    <row r="1753" spans="1:5" hidden="1">
      <c r="A1753" s="6" t="s">
        <v>4946</v>
      </c>
      <c r="B1753" s="6" t="s">
        <v>4947</v>
      </c>
      <c r="C1753" s="6" t="s">
        <v>4948</v>
      </c>
      <c r="D1753" s="6" t="s">
        <v>32</v>
      </c>
      <c r="E1753">
        <f t="shared" si="28"/>
        <v>7</v>
      </c>
    </row>
    <row r="1754" spans="1:5" hidden="1">
      <c r="A1754" s="6" t="s">
        <v>4949</v>
      </c>
      <c r="B1754" s="6" t="s">
        <v>4950</v>
      </c>
      <c r="C1754" s="6" t="s">
        <v>4951</v>
      </c>
      <c r="D1754" s="6" t="s">
        <v>32</v>
      </c>
      <c r="E1754">
        <f t="shared" si="28"/>
        <v>7</v>
      </c>
    </row>
    <row r="1755" spans="1:5" hidden="1">
      <c r="A1755" s="6" t="s">
        <v>4952</v>
      </c>
      <c r="B1755" s="6" t="s">
        <v>4953</v>
      </c>
      <c r="C1755" s="6" t="s">
        <v>4954</v>
      </c>
      <c r="D1755" s="6" t="s">
        <v>32</v>
      </c>
      <c r="E1755">
        <f t="shared" si="28"/>
        <v>7</v>
      </c>
    </row>
    <row r="1756" spans="1:5">
      <c r="A1756" s="6" t="s">
        <v>4955</v>
      </c>
      <c r="B1756" s="6" t="s">
        <v>4956</v>
      </c>
      <c r="C1756" s="6" t="s">
        <v>4957</v>
      </c>
      <c r="D1756" s="6" t="s">
        <v>97</v>
      </c>
      <c r="E1756">
        <f t="shared" si="28"/>
        <v>5</v>
      </c>
    </row>
    <row r="1757" spans="1:5" hidden="1">
      <c r="A1757" s="6" t="s">
        <v>4958</v>
      </c>
      <c r="B1757" s="6" t="s">
        <v>4959</v>
      </c>
      <c r="C1757" s="6" t="s">
        <v>4960</v>
      </c>
      <c r="D1757" s="6" t="s">
        <v>32</v>
      </c>
      <c r="E1757">
        <f t="shared" si="28"/>
        <v>7</v>
      </c>
    </row>
    <row r="1758" spans="1:5" hidden="1">
      <c r="A1758" s="6" t="s">
        <v>4961</v>
      </c>
      <c r="B1758" s="6" t="s">
        <v>4962</v>
      </c>
      <c r="C1758" s="6" t="s">
        <v>4963</v>
      </c>
      <c r="D1758" s="6" t="s">
        <v>32</v>
      </c>
      <c r="E1758">
        <f t="shared" si="28"/>
        <v>7</v>
      </c>
    </row>
    <row r="1759" spans="1:5" hidden="1">
      <c r="A1759" s="6" t="s">
        <v>4964</v>
      </c>
      <c r="B1759" s="6" t="s">
        <v>4965</v>
      </c>
      <c r="C1759" s="6" t="s">
        <v>4966</v>
      </c>
      <c r="D1759" s="6" t="s">
        <v>32</v>
      </c>
      <c r="E1759">
        <f t="shared" si="28"/>
        <v>7</v>
      </c>
    </row>
    <row r="1760" spans="1:5" hidden="1">
      <c r="A1760" s="6" t="s">
        <v>4967</v>
      </c>
      <c r="B1760" s="6" t="s">
        <v>4968</v>
      </c>
      <c r="C1760" s="6" t="s">
        <v>4969</v>
      </c>
      <c r="D1760" s="6" t="s">
        <v>32</v>
      </c>
      <c r="E1760">
        <f t="shared" si="28"/>
        <v>7</v>
      </c>
    </row>
    <row r="1761" spans="1:5" hidden="1">
      <c r="A1761" s="6" t="s">
        <v>4970</v>
      </c>
      <c r="B1761" s="6" t="s">
        <v>4971</v>
      </c>
      <c r="C1761" s="6" t="s">
        <v>4972</v>
      </c>
      <c r="D1761" s="6" t="s">
        <v>32</v>
      </c>
      <c r="E1761">
        <f t="shared" si="28"/>
        <v>7</v>
      </c>
    </row>
    <row r="1762" spans="1:5" hidden="1">
      <c r="A1762" s="6" t="s">
        <v>4973</v>
      </c>
      <c r="B1762" s="6" t="s">
        <v>4974</v>
      </c>
      <c r="C1762" s="6" t="s">
        <v>4975</v>
      </c>
      <c r="D1762" s="6" t="s">
        <v>32</v>
      </c>
      <c r="E1762">
        <f t="shared" si="28"/>
        <v>7</v>
      </c>
    </row>
    <row r="1763" spans="1:5" hidden="1">
      <c r="A1763" s="6" t="s">
        <v>4976</v>
      </c>
      <c r="B1763" s="6" t="s">
        <v>4977</v>
      </c>
      <c r="C1763" s="6" t="s">
        <v>4978</v>
      </c>
      <c r="D1763" s="6" t="s">
        <v>32</v>
      </c>
      <c r="E1763">
        <f t="shared" si="28"/>
        <v>7</v>
      </c>
    </row>
    <row r="1764" spans="1:5" hidden="1">
      <c r="A1764" s="6" t="s">
        <v>4979</v>
      </c>
      <c r="B1764" s="6" t="s">
        <v>4980</v>
      </c>
      <c r="C1764" s="6" t="s">
        <v>4981</v>
      </c>
      <c r="D1764" s="6" t="s">
        <v>32</v>
      </c>
      <c r="E1764">
        <f t="shared" si="28"/>
        <v>7</v>
      </c>
    </row>
    <row r="1765" spans="1:5" hidden="1">
      <c r="A1765" s="6" t="s">
        <v>4982</v>
      </c>
      <c r="B1765" s="6" t="s">
        <v>4983</v>
      </c>
      <c r="C1765" s="6" t="s">
        <v>4984</v>
      </c>
      <c r="D1765" s="6" t="s">
        <v>32</v>
      </c>
      <c r="E1765">
        <f t="shared" si="28"/>
        <v>7</v>
      </c>
    </row>
    <row r="1766" spans="1:5" hidden="1">
      <c r="A1766" s="6" t="s">
        <v>4985</v>
      </c>
      <c r="B1766" s="6" t="s">
        <v>4986</v>
      </c>
      <c r="C1766" s="6" t="s">
        <v>4987</v>
      </c>
      <c r="D1766" s="6" t="s">
        <v>32</v>
      </c>
      <c r="E1766">
        <f t="shared" si="28"/>
        <v>7</v>
      </c>
    </row>
    <row r="1767" spans="1:5" hidden="1">
      <c r="A1767" s="6" t="s">
        <v>4988</v>
      </c>
      <c r="B1767" s="6" t="s">
        <v>4989</v>
      </c>
      <c r="C1767" s="6" t="s">
        <v>4990</v>
      </c>
      <c r="D1767" s="6" t="s">
        <v>32</v>
      </c>
      <c r="E1767">
        <f t="shared" si="28"/>
        <v>7</v>
      </c>
    </row>
    <row r="1768" spans="1:5" hidden="1">
      <c r="A1768" s="6" t="s">
        <v>4991</v>
      </c>
      <c r="B1768" s="6" t="s">
        <v>4992</v>
      </c>
      <c r="C1768" s="6" t="s">
        <v>4993</v>
      </c>
      <c r="D1768" s="6" t="s">
        <v>32</v>
      </c>
      <c r="E1768">
        <f t="shared" si="28"/>
        <v>7</v>
      </c>
    </row>
    <row r="1769" spans="1:5" hidden="1">
      <c r="A1769" s="6" t="s">
        <v>4994</v>
      </c>
      <c r="B1769" s="6" t="s">
        <v>4995</v>
      </c>
      <c r="C1769" s="6" t="s">
        <v>4996</v>
      </c>
      <c r="D1769" s="6" t="s">
        <v>32</v>
      </c>
      <c r="E1769">
        <f t="shared" si="28"/>
        <v>7</v>
      </c>
    </row>
    <row r="1770" spans="1:5" hidden="1">
      <c r="A1770" s="6" t="s">
        <v>4997</v>
      </c>
      <c r="B1770" s="6" t="s">
        <v>4998</v>
      </c>
      <c r="C1770" s="6" t="s">
        <v>4999</v>
      </c>
      <c r="D1770" s="6" t="s">
        <v>32</v>
      </c>
      <c r="E1770">
        <f t="shared" si="28"/>
        <v>7</v>
      </c>
    </row>
    <row r="1771" spans="1:5" hidden="1">
      <c r="A1771" s="6" t="s">
        <v>5000</v>
      </c>
      <c r="B1771" s="6" t="s">
        <v>5001</v>
      </c>
      <c r="C1771" s="6" t="s">
        <v>5002</v>
      </c>
      <c r="D1771" s="6" t="s">
        <v>32</v>
      </c>
      <c r="E1771">
        <f t="shared" si="28"/>
        <v>7</v>
      </c>
    </row>
    <row r="1772" spans="1:5">
      <c r="A1772" s="6" t="s">
        <v>5003</v>
      </c>
      <c r="B1772" s="6" t="s">
        <v>5004</v>
      </c>
      <c r="C1772" s="6" t="s">
        <v>5005</v>
      </c>
      <c r="D1772" s="6" t="s">
        <v>93</v>
      </c>
      <c r="E1772" s="21">
        <f t="shared" si="28"/>
        <v>3</v>
      </c>
    </row>
    <row r="1773" spans="1:5">
      <c r="A1773" s="13" t="s">
        <v>5006</v>
      </c>
      <c r="B1773" s="13" t="s">
        <v>5007</v>
      </c>
      <c r="C1773" s="13" t="s">
        <v>5008</v>
      </c>
      <c r="D1773" s="6" t="s">
        <v>97</v>
      </c>
      <c r="E1773">
        <f t="shared" si="28"/>
        <v>5</v>
      </c>
    </row>
    <row r="1774" spans="1:5">
      <c r="A1774" s="13" t="s">
        <v>5009</v>
      </c>
      <c r="B1774" s="13" t="s">
        <v>5010</v>
      </c>
      <c r="C1774" s="13" t="s">
        <v>5011</v>
      </c>
      <c r="D1774" s="6" t="s">
        <v>97</v>
      </c>
      <c r="E1774">
        <f t="shared" si="28"/>
        <v>5</v>
      </c>
    </row>
    <row r="1775" spans="1:5">
      <c r="A1775" s="13" t="s">
        <v>5012</v>
      </c>
      <c r="B1775" s="13" t="s">
        <v>5013</v>
      </c>
      <c r="C1775" s="13" t="s">
        <v>5014</v>
      </c>
      <c r="D1775" s="6" t="s">
        <v>97</v>
      </c>
      <c r="E1775">
        <f t="shared" si="28"/>
        <v>5</v>
      </c>
    </row>
    <row r="1776" spans="1:5">
      <c r="A1776" s="6" t="s">
        <v>5015</v>
      </c>
      <c r="B1776" s="6" t="s">
        <v>5016</v>
      </c>
      <c r="C1776" s="6" t="s">
        <v>5017</v>
      </c>
      <c r="D1776" s="6" t="s">
        <v>97</v>
      </c>
      <c r="E1776">
        <f t="shared" si="28"/>
        <v>5</v>
      </c>
    </row>
    <row r="1777" spans="1:5" hidden="1">
      <c r="A1777" s="6" t="s">
        <v>5018</v>
      </c>
      <c r="B1777" s="6" t="s">
        <v>5019</v>
      </c>
      <c r="C1777" s="6" t="s">
        <v>5020</v>
      </c>
      <c r="D1777" s="6" t="s">
        <v>32</v>
      </c>
      <c r="E1777">
        <f t="shared" si="28"/>
        <v>7</v>
      </c>
    </row>
    <row r="1778" spans="1:5" hidden="1">
      <c r="A1778" s="6" t="s">
        <v>5021</v>
      </c>
      <c r="B1778" s="6" t="s">
        <v>5022</v>
      </c>
      <c r="C1778" s="6" t="s">
        <v>5023</v>
      </c>
      <c r="D1778" s="6" t="s">
        <v>32</v>
      </c>
      <c r="E1778">
        <f t="shared" si="28"/>
        <v>7</v>
      </c>
    </row>
    <row r="1779" spans="1:5" hidden="1">
      <c r="A1779" s="6" t="s">
        <v>5024</v>
      </c>
      <c r="B1779" s="6" t="s">
        <v>5025</v>
      </c>
      <c r="C1779" s="6" t="s">
        <v>5026</v>
      </c>
      <c r="D1779" s="6" t="s">
        <v>32</v>
      </c>
      <c r="E1779">
        <f t="shared" si="28"/>
        <v>7</v>
      </c>
    </row>
    <row r="1780" spans="1:5" hidden="1">
      <c r="A1780" s="6" t="s">
        <v>5027</v>
      </c>
      <c r="B1780" s="6" t="s">
        <v>5028</v>
      </c>
      <c r="C1780" s="6" t="s">
        <v>5029</v>
      </c>
      <c r="D1780" s="6" t="s">
        <v>32</v>
      </c>
      <c r="E1780">
        <f t="shared" si="28"/>
        <v>7</v>
      </c>
    </row>
    <row r="1781" spans="1:5" hidden="1">
      <c r="A1781" s="6" t="s">
        <v>5030</v>
      </c>
      <c r="B1781" s="6" t="s">
        <v>5031</v>
      </c>
      <c r="C1781" s="6" t="s">
        <v>5032</v>
      </c>
      <c r="D1781" s="6" t="s">
        <v>32</v>
      </c>
      <c r="E1781">
        <f t="shared" si="28"/>
        <v>7</v>
      </c>
    </row>
    <row r="1782" spans="1:5" hidden="1">
      <c r="A1782" s="6" t="s">
        <v>5033</v>
      </c>
      <c r="B1782" s="6" t="s">
        <v>5034</v>
      </c>
      <c r="C1782" s="6" t="s">
        <v>5035</v>
      </c>
      <c r="D1782" s="6" t="s">
        <v>32</v>
      </c>
      <c r="E1782">
        <f t="shared" si="28"/>
        <v>7</v>
      </c>
    </row>
    <row r="1783" spans="1:5" hidden="1">
      <c r="A1783" s="6" t="s">
        <v>5036</v>
      </c>
      <c r="B1783" s="6" t="s">
        <v>5037</v>
      </c>
      <c r="C1783" s="6" t="s">
        <v>5038</v>
      </c>
      <c r="D1783" s="6" t="s">
        <v>32</v>
      </c>
      <c r="E1783">
        <f t="shared" si="28"/>
        <v>7</v>
      </c>
    </row>
    <row r="1784" spans="1:5" hidden="1">
      <c r="A1784" s="6" t="s">
        <v>5039</v>
      </c>
      <c r="B1784" s="6" t="s">
        <v>5040</v>
      </c>
      <c r="C1784" s="6" t="s">
        <v>5041</v>
      </c>
      <c r="D1784" s="6" t="s">
        <v>32</v>
      </c>
      <c r="E1784">
        <f t="shared" si="28"/>
        <v>7</v>
      </c>
    </row>
    <row r="1785" spans="1:5" hidden="1">
      <c r="A1785" s="6" t="s">
        <v>5042</v>
      </c>
      <c r="B1785" s="6" t="s">
        <v>5043</v>
      </c>
      <c r="C1785" s="6" t="s">
        <v>5044</v>
      </c>
      <c r="D1785" s="6" t="s">
        <v>32</v>
      </c>
      <c r="E1785">
        <f t="shared" si="28"/>
        <v>7</v>
      </c>
    </row>
    <row r="1786" spans="1:5" hidden="1">
      <c r="A1786" s="6" t="s">
        <v>5045</v>
      </c>
      <c r="B1786" s="6" t="s">
        <v>5046</v>
      </c>
      <c r="C1786" s="6" t="s">
        <v>5047</v>
      </c>
      <c r="D1786" s="6" t="s">
        <v>32</v>
      </c>
      <c r="E1786">
        <f t="shared" si="28"/>
        <v>7</v>
      </c>
    </row>
    <row r="1787" spans="1:5" hidden="1">
      <c r="A1787" s="6" t="s">
        <v>5048</v>
      </c>
      <c r="B1787" s="6" t="s">
        <v>5049</v>
      </c>
      <c r="C1787" s="6" t="s">
        <v>5050</v>
      </c>
      <c r="D1787" s="6" t="s">
        <v>32</v>
      </c>
      <c r="E1787">
        <f t="shared" si="28"/>
        <v>7</v>
      </c>
    </row>
    <row r="1788" spans="1:5" hidden="1">
      <c r="A1788" s="6" t="s">
        <v>5051</v>
      </c>
      <c r="B1788" s="6" t="s">
        <v>5052</v>
      </c>
      <c r="C1788" s="6" t="s">
        <v>5053</v>
      </c>
      <c r="D1788" s="6" t="s">
        <v>32</v>
      </c>
      <c r="E1788">
        <f t="shared" si="28"/>
        <v>7</v>
      </c>
    </row>
    <row r="1789" spans="1:5" hidden="1">
      <c r="A1789" s="6" t="s">
        <v>5054</v>
      </c>
      <c r="B1789" s="6" t="s">
        <v>5055</v>
      </c>
      <c r="C1789" s="6" t="s">
        <v>5056</v>
      </c>
      <c r="D1789" s="6" t="s">
        <v>32</v>
      </c>
      <c r="E1789">
        <f t="shared" si="28"/>
        <v>7</v>
      </c>
    </row>
    <row r="1790" spans="1:5" hidden="1">
      <c r="A1790" s="6" t="s">
        <v>5057</v>
      </c>
      <c r="B1790" s="6" t="s">
        <v>5058</v>
      </c>
      <c r="C1790" s="6" t="s">
        <v>5059</v>
      </c>
      <c r="D1790" s="6" t="s">
        <v>32</v>
      </c>
      <c r="E1790">
        <f t="shared" si="28"/>
        <v>7</v>
      </c>
    </row>
    <row r="1791" spans="1:5" hidden="1">
      <c r="A1791" s="6" t="s">
        <v>5060</v>
      </c>
      <c r="B1791" s="6" t="s">
        <v>5061</v>
      </c>
      <c r="C1791" s="6" t="s">
        <v>5062</v>
      </c>
      <c r="D1791" s="6" t="s">
        <v>32</v>
      </c>
      <c r="E1791">
        <f t="shared" si="28"/>
        <v>7</v>
      </c>
    </row>
    <row r="1792" spans="1:5" hidden="1">
      <c r="A1792" s="6" t="s">
        <v>5063</v>
      </c>
      <c r="B1792" s="6" t="s">
        <v>5064</v>
      </c>
      <c r="C1792" s="6" t="s">
        <v>5065</v>
      </c>
      <c r="D1792" s="6" t="s">
        <v>32</v>
      </c>
      <c r="E1792">
        <f t="shared" ref="E1792:E1822" si="29">LEN(A1792)</f>
        <v>7</v>
      </c>
    </row>
    <row r="1793" spans="1:5">
      <c r="A1793" s="6" t="s">
        <v>5066</v>
      </c>
      <c r="B1793" s="6" t="s">
        <v>5067</v>
      </c>
      <c r="C1793" s="6" t="s">
        <v>5068</v>
      </c>
      <c r="D1793" s="6" t="s">
        <v>93</v>
      </c>
      <c r="E1793" s="21">
        <f t="shared" si="29"/>
        <v>3</v>
      </c>
    </row>
    <row r="1794" spans="1:5">
      <c r="A1794" s="6" t="s">
        <v>5069</v>
      </c>
      <c r="B1794" s="6" t="s">
        <v>5070</v>
      </c>
      <c r="C1794" s="6" t="s">
        <v>5071</v>
      </c>
      <c r="D1794" s="6" t="s">
        <v>97</v>
      </c>
      <c r="E1794">
        <f t="shared" si="29"/>
        <v>5</v>
      </c>
    </row>
    <row r="1795" spans="1:5" hidden="1">
      <c r="A1795" s="6" t="s">
        <v>5072</v>
      </c>
      <c r="B1795" s="6" t="s">
        <v>5073</v>
      </c>
      <c r="C1795" s="6" t="s">
        <v>5074</v>
      </c>
      <c r="D1795" s="6" t="s">
        <v>32</v>
      </c>
      <c r="E1795">
        <f t="shared" si="29"/>
        <v>7</v>
      </c>
    </row>
    <row r="1796" spans="1:5" hidden="1">
      <c r="A1796" s="6" t="s">
        <v>5075</v>
      </c>
      <c r="B1796" s="6" t="s">
        <v>5076</v>
      </c>
      <c r="C1796" s="6" t="s">
        <v>5077</v>
      </c>
      <c r="D1796" s="6" t="s">
        <v>32</v>
      </c>
      <c r="E1796">
        <f t="shared" si="29"/>
        <v>7</v>
      </c>
    </row>
    <row r="1797" spans="1:5" hidden="1">
      <c r="A1797" s="6" t="s">
        <v>5078</v>
      </c>
      <c r="B1797" s="6" t="s">
        <v>5079</v>
      </c>
      <c r="C1797" s="6" t="s">
        <v>5080</v>
      </c>
      <c r="D1797" s="6" t="s">
        <v>32</v>
      </c>
      <c r="E1797">
        <f t="shared" si="29"/>
        <v>7</v>
      </c>
    </row>
    <row r="1798" spans="1:5" hidden="1">
      <c r="A1798" s="6" t="s">
        <v>5081</v>
      </c>
      <c r="B1798" s="6" t="s">
        <v>5082</v>
      </c>
      <c r="C1798" s="6" t="s">
        <v>5083</v>
      </c>
      <c r="D1798" s="6" t="s">
        <v>32</v>
      </c>
      <c r="E1798">
        <f t="shared" si="29"/>
        <v>7</v>
      </c>
    </row>
    <row r="1799" spans="1:5" hidden="1">
      <c r="A1799" s="6" t="s">
        <v>5084</v>
      </c>
      <c r="B1799" s="6" t="s">
        <v>5085</v>
      </c>
      <c r="C1799" s="6" t="s">
        <v>5086</v>
      </c>
      <c r="D1799" s="6" t="s">
        <v>32</v>
      </c>
      <c r="E1799">
        <f t="shared" si="29"/>
        <v>7</v>
      </c>
    </row>
    <row r="1800" spans="1:5" hidden="1">
      <c r="A1800" s="6" t="s">
        <v>5087</v>
      </c>
      <c r="B1800" s="6" t="s">
        <v>5088</v>
      </c>
      <c r="C1800" s="6" t="s">
        <v>5089</v>
      </c>
      <c r="D1800" s="6" t="s">
        <v>32</v>
      </c>
      <c r="E1800">
        <f t="shared" si="29"/>
        <v>7</v>
      </c>
    </row>
    <row r="1801" spans="1:5" hidden="1">
      <c r="A1801" s="6" t="s">
        <v>5090</v>
      </c>
      <c r="B1801" s="6" t="s">
        <v>5091</v>
      </c>
      <c r="C1801" s="6" t="s">
        <v>5092</v>
      </c>
      <c r="D1801" s="6" t="s">
        <v>32</v>
      </c>
      <c r="E1801">
        <f t="shared" si="29"/>
        <v>7</v>
      </c>
    </row>
    <row r="1802" spans="1:5" hidden="1">
      <c r="A1802" s="6" t="s">
        <v>5093</v>
      </c>
      <c r="B1802" s="6" t="s">
        <v>5094</v>
      </c>
      <c r="C1802" s="6" t="s">
        <v>5095</v>
      </c>
      <c r="D1802" s="6" t="s">
        <v>32</v>
      </c>
      <c r="E1802">
        <f t="shared" si="29"/>
        <v>7</v>
      </c>
    </row>
    <row r="1803" spans="1:5" hidden="1">
      <c r="A1803" s="6" t="s">
        <v>5096</v>
      </c>
      <c r="B1803" s="6" t="s">
        <v>5097</v>
      </c>
      <c r="C1803" s="6" t="s">
        <v>5098</v>
      </c>
      <c r="D1803" s="6" t="s">
        <v>32</v>
      </c>
      <c r="E1803">
        <f t="shared" si="29"/>
        <v>7</v>
      </c>
    </row>
    <row r="1804" spans="1:5" hidden="1">
      <c r="A1804" s="6" t="s">
        <v>5099</v>
      </c>
      <c r="B1804" s="6" t="s">
        <v>5100</v>
      </c>
      <c r="C1804" s="6" t="s">
        <v>5101</v>
      </c>
      <c r="D1804" s="6" t="s">
        <v>32</v>
      </c>
      <c r="E1804">
        <f t="shared" si="29"/>
        <v>7</v>
      </c>
    </row>
    <row r="1805" spans="1:5" hidden="1">
      <c r="A1805" s="6" t="s">
        <v>5102</v>
      </c>
      <c r="B1805" s="6" t="s">
        <v>5103</v>
      </c>
      <c r="C1805" s="6" t="s">
        <v>5104</v>
      </c>
      <c r="D1805" s="6" t="s">
        <v>32</v>
      </c>
      <c r="E1805">
        <f t="shared" si="29"/>
        <v>7</v>
      </c>
    </row>
    <row r="1806" spans="1:5" hidden="1">
      <c r="A1806" s="6" t="s">
        <v>5105</v>
      </c>
      <c r="B1806" s="6" t="s">
        <v>5106</v>
      </c>
      <c r="C1806" s="6" t="s">
        <v>5107</v>
      </c>
      <c r="D1806" s="6" t="s">
        <v>32</v>
      </c>
      <c r="E1806">
        <f t="shared" si="29"/>
        <v>7</v>
      </c>
    </row>
    <row r="1807" spans="1:5">
      <c r="A1807" s="6" t="s">
        <v>5108</v>
      </c>
      <c r="B1807" s="6" t="s">
        <v>5109</v>
      </c>
      <c r="C1807" s="6" t="s">
        <v>5110</v>
      </c>
      <c r="D1807" s="6" t="s">
        <v>97</v>
      </c>
      <c r="E1807">
        <f t="shared" si="29"/>
        <v>5</v>
      </c>
    </row>
    <row r="1808" spans="1:5" hidden="1">
      <c r="A1808" s="6" t="s">
        <v>5111</v>
      </c>
      <c r="B1808" s="6" t="s">
        <v>3584</v>
      </c>
      <c r="C1808" s="6" t="s">
        <v>5112</v>
      </c>
      <c r="D1808" s="6" t="s">
        <v>32</v>
      </c>
      <c r="E1808">
        <f t="shared" si="29"/>
        <v>7</v>
      </c>
    </row>
    <row r="1809" spans="1:5" hidden="1">
      <c r="A1809" s="6" t="s">
        <v>5113</v>
      </c>
      <c r="B1809" s="6" t="s">
        <v>3757</v>
      </c>
      <c r="C1809" s="6" t="s">
        <v>5114</v>
      </c>
      <c r="D1809" s="6" t="s">
        <v>32</v>
      </c>
      <c r="E1809">
        <f t="shared" si="29"/>
        <v>7</v>
      </c>
    </row>
    <row r="1810" spans="1:5" hidden="1">
      <c r="A1810" s="6" t="s">
        <v>5115</v>
      </c>
      <c r="B1810" s="6" t="s">
        <v>5116</v>
      </c>
      <c r="C1810" s="6" t="s">
        <v>5117</v>
      </c>
      <c r="D1810" s="6" t="s">
        <v>32</v>
      </c>
      <c r="E1810">
        <f t="shared" si="29"/>
        <v>7</v>
      </c>
    </row>
    <row r="1811" spans="1:5" hidden="1">
      <c r="A1811" s="6" t="s">
        <v>5118</v>
      </c>
      <c r="B1811" s="6" t="s">
        <v>5119</v>
      </c>
      <c r="C1811" s="6" t="s">
        <v>5120</v>
      </c>
      <c r="D1811" s="6" t="s">
        <v>32</v>
      </c>
      <c r="E1811">
        <f t="shared" si="29"/>
        <v>7</v>
      </c>
    </row>
    <row r="1812" spans="1:5" hidden="1">
      <c r="A1812" s="6" t="s">
        <v>5121</v>
      </c>
      <c r="B1812" s="6" t="s">
        <v>5122</v>
      </c>
      <c r="C1812" s="6" t="s">
        <v>5123</v>
      </c>
      <c r="D1812" s="6" t="s">
        <v>32</v>
      </c>
      <c r="E1812">
        <f t="shared" si="29"/>
        <v>7</v>
      </c>
    </row>
    <row r="1813" spans="1:5" hidden="1">
      <c r="A1813" s="6" t="s">
        <v>5124</v>
      </c>
      <c r="B1813" s="6" t="s">
        <v>5125</v>
      </c>
      <c r="C1813" s="6" t="s">
        <v>5126</v>
      </c>
      <c r="D1813" s="6" t="s">
        <v>32</v>
      </c>
      <c r="E1813">
        <f t="shared" si="29"/>
        <v>7</v>
      </c>
    </row>
    <row r="1814" spans="1:5">
      <c r="A1814" s="6" t="s">
        <v>5127</v>
      </c>
      <c r="B1814" s="6" t="s">
        <v>5128</v>
      </c>
      <c r="C1814" s="6" t="s">
        <v>5129</v>
      </c>
      <c r="D1814" s="6" t="s">
        <v>93</v>
      </c>
      <c r="E1814" s="21">
        <f t="shared" si="29"/>
        <v>3</v>
      </c>
    </row>
    <row r="1815" spans="1:5">
      <c r="A1815" s="6" t="s">
        <v>5130</v>
      </c>
      <c r="B1815" s="6" t="s">
        <v>5131</v>
      </c>
      <c r="C1815" s="6" t="s">
        <v>5132</v>
      </c>
      <c r="D1815" s="6" t="s">
        <v>97</v>
      </c>
      <c r="E1815">
        <f t="shared" si="29"/>
        <v>5</v>
      </c>
    </row>
    <row r="1816" spans="1:5">
      <c r="A1816" s="6" t="s">
        <v>5133</v>
      </c>
      <c r="B1816" s="6" t="s">
        <v>5134</v>
      </c>
      <c r="C1816" s="6" t="s">
        <v>5135</v>
      </c>
      <c r="D1816" s="6" t="s">
        <v>97</v>
      </c>
      <c r="E1816">
        <f t="shared" si="29"/>
        <v>5</v>
      </c>
    </row>
    <row r="1817" spans="1:5">
      <c r="A1817" s="6" t="s">
        <v>5136</v>
      </c>
      <c r="B1817" s="6" t="s">
        <v>5137</v>
      </c>
      <c r="C1817" s="6" t="s">
        <v>5138</v>
      </c>
      <c r="D1817" s="6" t="s">
        <v>97</v>
      </c>
      <c r="E1817">
        <f t="shared" si="29"/>
        <v>5</v>
      </c>
    </row>
    <row r="1818" spans="1:5">
      <c r="A1818" s="6" t="s">
        <v>5139</v>
      </c>
      <c r="B1818" s="6" t="s">
        <v>5140</v>
      </c>
      <c r="C1818" s="6" t="s">
        <v>5141</v>
      </c>
      <c r="D1818" s="6" t="s">
        <v>97</v>
      </c>
      <c r="E1818">
        <f t="shared" si="29"/>
        <v>5</v>
      </c>
    </row>
    <row r="1819" spans="1:5" hidden="1">
      <c r="A1819" s="6" t="s">
        <v>5142</v>
      </c>
      <c r="B1819" s="6" t="s">
        <v>5140</v>
      </c>
      <c r="C1819" s="6" t="s">
        <v>5143</v>
      </c>
      <c r="D1819" s="6" t="s">
        <v>32</v>
      </c>
      <c r="E1819">
        <f t="shared" si="29"/>
        <v>7</v>
      </c>
    </row>
    <row r="1820" spans="1:5" hidden="1">
      <c r="A1820" s="6" t="s">
        <v>5144</v>
      </c>
      <c r="B1820" s="6" t="s">
        <v>2001</v>
      </c>
      <c r="C1820" s="6" t="s">
        <v>5145</v>
      </c>
      <c r="D1820" s="6" t="s">
        <v>32</v>
      </c>
      <c r="E1820">
        <f t="shared" si="29"/>
        <v>7</v>
      </c>
    </row>
    <row r="1821" spans="1:5">
      <c r="A1821" s="6" t="s">
        <v>5146</v>
      </c>
      <c r="B1821" s="6" t="s">
        <v>5147</v>
      </c>
      <c r="C1821" s="6" t="s">
        <v>5148</v>
      </c>
      <c r="D1821" s="6" t="s">
        <v>97</v>
      </c>
      <c r="E1821">
        <f t="shared" si="29"/>
        <v>5</v>
      </c>
    </row>
    <row r="1822" spans="1:5">
      <c r="A1822" s="6" t="s">
        <v>5149</v>
      </c>
      <c r="B1822" s="6" t="s">
        <v>5150</v>
      </c>
      <c r="C1822" s="6" t="s">
        <v>5151</v>
      </c>
      <c r="D1822" s="6" t="s">
        <v>97</v>
      </c>
      <c r="E1822">
        <f t="shared" si="29"/>
        <v>5</v>
      </c>
    </row>
  </sheetData>
  <autoFilter ref="A1:E1822">
    <filterColumn colId="3">
      <filters>
        <filter val="款"/>
        <filter val="类"/>
      </filters>
    </filterColumn>
  </autoFilter>
  <phoneticPr fontId="1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AE30"/>
  <sheetViews>
    <sheetView workbookViewId="0">
      <selection activeCell="AE30" sqref="AC30:AE30"/>
    </sheetView>
  </sheetViews>
  <sheetFormatPr defaultRowHeight="14.25"/>
  <cols>
    <col min="1" max="7" width="9" style="18"/>
    <col min="8" max="8" width="35.125" style="18" customWidth="1"/>
    <col min="9" max="9" width="29.125" style="18" customWidth="1"/>
    <col min="10" max="11" width="9" style="18"/>
    <col min="12" max="12" width="21.25" style="18" customWidth="1"/>
    <col min="13" max="13" width="9" style="18"/>
    <col min="14" max="14" width="21.75" style="18" customWidth="1"/>
    <col min="15" max="16" width="9" style="18"/>
    <col min="17" max="17" width="22.625" style="18" customWidth="1"/>
    <col min="18" max="18" width="19.25" style="18" customWidth="1"/>
    <col min="19" max="22" width="9" style="18"/>
    <col min="23" max="23" width="8" style="18" customWidth="1"/>
    <col min="24" max="24" width="9" style="18"/>
    <col min="25" max="25" width="24.75" style="18" customWidth="1"/>
    <col min="26" max="26" width="9" style="18"/>
    <col min="27" max="27" width="11.125" style="18" customWidth="1"/>
    <col min="28" max="28" width="18" style="18" customWidth="1"/>
    <col min="29" max="29" width="16.25" style="18" customWidth="1"/>
    <col min="30" max="16384" width="9" style="18"/>
  </cols>
  <sheetData>
    <row r="1" spans="1:31">
      <c r="A1" s="1" t="s">
        <v>26</v>
      </c>
      <c r="B1" s="2" t="s">
        <v>680</v>
      </c>
      <c r="C1" s="2" t="s">
        <v>788</v>
      </c>
      <c r="D1" s="2" t="s">
        <v>842</v>
      </c>
      <c r="E1" s="2" t="s">
        <v>1071</v>
      </c>
      <c r="F1" s="2" t="s">
        <v>1223</v>
      </c>
      <c r="G1" s="2" t="s">
        <v>1404</v>
      </c>
      <c r="H1" s="2" t="s">
        <v>1604</v>
      </c>
      <c r="I1" s="2" t="s">
        <v>2002</v>
      </c>
      <c r="J1" s="2" t="s">
        <v>2120</v>
      </c>
      <c r="K1" s="2" t="s">
        <v>2329</v>
      </c>
      <c r="L1" s="2" t="s">
        <v>2576</v>
      </c>
      <c r="M1" s="2" t="s">
        <v>2791</v>
      </c>
      <c r="N1" s="2" t="s">
        <v>3156</v>
      </c>
      <c r="O1" s="2" t="s">
        <v>3436</v>
      </c>
      <c r="P1" s="2" t="s">
        <v>3620</v>
      </c>
      <c r="Q1" s="2" t="s">
        <v>3672</v>
      </c>
      <c r="R1" s="2" t="s">
        <v>3763</v>
      </c>
      <c r="S1" s="2" t="s">
        <v>3791</v>
      </c>
      <c r="T1" s="2" t="s">
        <v>3918</v>
      </c>
      <c r="U1" s="2" t="s">
        <v>3977</v>
      </c>
      <c r="V1" s="2" t="s">
        <v>4104</v>
      </c>
      <c r="W1" s="2" t="s">
        <v>4180</v>
      </c>
      <c r="X1" s="13" t="s">
        <v>4312</v>
      </c>
      <c r="Y1" s="2" t="s">
        <v>4314</v>
      </c>
      <c r="Z1" s="2" t="s">
        <v>4404</v>
      </c>
      <c r="AA1" s="2" t="s">
        <v>4834</v>
      </c>
      <c r="AB1" s="2" t="s">
        <v>4921</v>
      </c>
      <c r="AC1" s="2" t="s">
        <v>5005</v>
      </c>
      <c r="AD1" s="2" t="s">
        <v>5068</v>
      </c>
      <c r="AE1" s="2" t="s">
        <v>5129</v>
      </c>
    </row>
    <row r="2" spans="1:31">
      <c r="A2" s="2" t="s">
        <v>96</v>
      </c>
      <c r="B2" s="2" t="s">
        <v>683</v>
      </c>
      <c r="C2" s="2" t="s">
        <v>791</v>
      </c>
      <c r="D2" s="2" t="s">
        <v>845</v>
      </c>
      <c r="E2" s="2" t="s">
        <v>1074</v>
      </c>
      <c r="F2" s="2" t="s">
        <v>1226</v>
      </c>
      <c r="G2" s="2" t="s">
        <v>1407</v>
      </c>
      <c r="H2" s="2" t="s">
        <v>1607</v>
      </c>
      <c r="I2" s="2" t="s">
        <v>2005</v>
      </c>
      <c r="J2" s="2" t="s">
        <v>2123</v>
      </c>
      <c r="K2" s="2" t="s">
        <v>2332</v>
      </c>
      <c r="L2" s="2" t="s">
        <v>2579</v>
      </c>
      <c r="M2" s="2" t="s">
        <v>2794</v>
      </c>
      <c r="N2" s="2" t="s">
        <v>3159</v>
      </c>
      <c r="O2" s="2" t="s">
        <v>3439</v>
      </c>
      <c r="P2" s="2" t="s">
        <v>3623</v>
      </c>
      <c r="Q2" s="2" t="s">
        <v>3675</v>
      </c>
      <c r="R2" s="2" t="s">
        <v>3766</v>
      </c>
      <c r="S2" s="2" t="s">
        <v>3794</v>
      </c>
      <c r="T2" s="2" t="s">
        <v>3921</v>
      </c>
      <c r="U2" s="2" t="s">
        <v>3980</v>
      </c>
      <c r="V2" s="2" t="s">
        <v>4107</v>
      </c>
      <c r="W2" s="2" t="s">
        <v>4183</v>
      </c>
      <c r="X2" s="13" t="s">
        <v>4312</v>
      </c>
      <c r="Y2" s="2" t="s">
        <v>4317</v>
      </c>
      <c r="Z2" s="2" t="s">
        <v>4407</v>
      </c>
      <c r="AA2" s="18" t="s">
        <v>4837</v>
      </c>
      <c r="AB2" s="20" t="s">
        <v>4924</v>
      </c>
      <c r="AC2" s="20" t="s">
        <v>5008</v>
      </c>
      <c r="AD2" s="2" t="s">
        <v>5071</v>
      </c>
      <c r="AE2" s="6" t="s">
        <v>5132</v>
      </c>
    </row>
    <row r="3" spans="1:31">
      <c r="A3" s="2" t="s">
        <v>133</v>
      </c>
      <c r="B3" s="2" t="s">
        <v>699</v>
      </c>
      <c r="C3" s="2" t="s">
        <v>803</v>
      </c>
      <c r="D3" s="2" t="s">
        <v>853</v>
      </c>
      <c r="E3" s="2" t="s">
        <v>1086</v>
      </c>
      <c r="F3" s="2" t="s">
        <v>1238</v>
      </c>
      <c r="G3" s="2" t="s">
        <v>1452</v>
      </c>
      <c r="H3" s="2" t="s">
        <v>1659</v>
      </c>
      <c r="I3" s="2" t="s">
        <v>2020</v>
      </c>
      <c r="J3" s="2" t="s">
        <v>2135</v>
      </c>
      <c r="K3" s="2" t="s">
        <v>2358</v>
      </c>
      <c r="L3" s="2" t="s">
        <v>2609</v>
      </c>
      <c r="M3" s="2" t="s">
        <v>2868</v>
      </c>
      <c r="N3" s="2" t="s">
        <v>3222</v>
      </c>
      <c r="O3" s="2" t="s">
        <v>3466</v>
      </c>
      <c r="P3" s="2" t="s">
        <v>3649</v>
      </c>
      <c r="Q3" s="2" t="s">
        <v>3692</v>
      </c>
      <c r="R3" s="2" t="s">
        <v>3769</v>
      </c>
      <c r="S3" s="2" t="s">
        <v>3871</v>
      </c>
      <c r="T3" s="2" t="s">
        <v>3953</v>
      </c>
      <c r="U3" s="2" t="s">
        <v>4029</v>
      </c>
      <c r="V3" s="2" t="s">
        <v>4140</v>
      </c>
      <c r="W3" s="2" t="s">
        <v>4212</v>
      </c>
      <c r="X3" s="2"/>
      <c r="Y3" s="2" t="s">
        <v>4322</v>
      </c>
      <c r="Z3" s="2" t="s">
        <v>4428</v>
      </c>
      <c r="AA3" s="2" t="s">
        <v>4840</v>
      </c>
      <c r="AB3" s="2" t="s">
        <v>4927</v>
      </c>
      <c r="AC3" s="20" t="s">
        <v>5011</v>
      </c>
      <c r="AD3" s="2" t="s">
        <v>5110</v>
      </c>
      <c r="AE3" s="6" t="s">
        <v>5135</v>
      </c>
    </row>
    <row r="4" spans="1:31">
      <c r="A4" s="2" t="s">
        <v>156</v>
      </c>
      <c r="B4" s="2" t="s">
        <v>708</v>
      </c>
      <c r="C4" s="2" t="s">
        <v>808</v>
      </c>
      <c r="D4" s="2" t="s">
        <v>881</v>
      </c>
      <c r="E4" s="2" t="s">
        <v>1107</v>
      </c>
      <c r="F4" s="2" t="s">
        <v>1265</v>
      </c>
      <c r="G4" s="2" t="s">
        <v>1473</v>
      </c>
      <c r="H4" s="2" t="s">
        <v>1680</v>
      </c>
      <c r="I4" s="2" t="s">
        <v>2046</v>
      </c>
      <c r="J4" s="2" t="s">
        <v>2180</v>
      </c>
      <c r="K4" s="2" t="s">
        <v>2370</v>
      </c>
      <c r="L4" s="2" t="s">
        <v>2614</v>
      </c>
      <c r="M4" s="2" t="s">
        <v>2929</v>
      </c>
      <c r="N4" s="2" t="s">
        <v>3249</v>
      </c>
      <c r="O4" s="2" t="s">
        <v>3511</v>
      </c>
      <c r="P4" s="2" t="s">
        <v>3664</v>
      </c>
      <c r="Q4" s="2" t="s">
        <v>3722</v>
      </c>
      <c r="R4" s="2" t="s">
        <v>3772</v>
      </c>
      <c r="S4" s="2" t="s">
        <v>3913</v>
      </c>
      <c r="T4" s="2" t="s">
        <v>3965</v>
      </c>
      <c r="U4" s="2" t="s">
        <v>4047</v>
      </c>
      <c r="V4" s="2" t="s">
        <v>4170</v>
      </c>
      <c r="W4" s="2" t="s">
        <v>4227</v>
      </c>
      <c r="X4" s="2"/>
      <c r="Y4" s="2" t="s">
        <v>4334</v>
      </c>
      <c r="Z4" s="2" t="s">
        <v>4545</v>
      </c>
      <c r="AA4" s="2" t="s">
        <v>4855</v>
      </c>
      <c r="AB4" s="2" t="s">
        <v>4942</v>
      </c>
      <c r="AC4" s="13" t="s">
        <v>5014</v>
      </c>
      <c r="AE4" s="6" t="s">
        <v>5138</v>
      </c>
    </row>
    <row r="5" spans="1:31">
      <c r="A5" s="2" t="s">
        <v>185</v>
      </c>
      <c r="B5" s="2" t="s">
        <v>716</v>
      </c>
      <c r="C5" s="2" t="s">
        <v>813</v>
      </c>
      <c r="D5" s="2" t="s">
        <v>898</v>
      </c>
      <c r="E5" s="2" t="s">
        <v>1125</v>
      </c>
      <c r="F5" s="2" t="s">
        <v>1282</v>
      </c>
      <c r="G5" s="2" t="s">
        <v>1503</v>
      </c>
      <c r="H5" s="2" t="s">
        <v>1692</v>
      </c>
      <c r="I5" s="2" t="s">
        <v>2058</v>
      </c>
      <c r="J5" s="2" t="s">
        <v>2192</v>
      </c>
      <c r="K5" s="2" t="s">
        <v>2397</v>
      </c>
      <c r="L5" s="2" t="s">
        <v>2623</v>
      </c>
      <c r="M5" s="2" t="s">
        <v>3009</v>
      </c>
      <c r="N5" s="2" t="s">
        <v>3276</v>
      </c>
      <c r="O5" s="2" t="s">
        <v>3523</v>
      </c>
      <c r="Q5" s="2" t="s">
        <v>3740</v>
      </c>
      <c r="R5" s="2" t="s">
        <v>3775</v>
      </c>
      <c r="U5" s="2" t="s">
        <v>4065</v>
      </c>
      <c r="V5" s="2" t="s">
        <v>4175</v>
      </c>
      <c r="W5" s="2" t="s">
        <v>4247</v>
      </c>
      <c r="X5" s="2"/>
      <c r="Y5" s="13" t="s">
        <v>4361</v>
      </c>
      <c r="Z5" s="2" t="s">
        <v>4603</v>
      </c>
      <c r="AA5" s="2" t="s">
        <v>4870</v>
      </c>
      <c r="AB5" s="2" t="s">
        <v>4957</v>
      </c>
      <c r="AC5" s="2" t="s">
        <v>5017</v>
      </c>
      <c r="AE5" s="6" t="s">
        <v>5141</v>
      </c>
    </row>
    <row r="6" spans="1:31">
      <c r="A6" s="2" t="s">
        <v>217</v>
      </c>
      <c r="B6" s="2" t="s">
        <v>734</v>
      </c>
      <c r="C6" s="2" t="s">
        <v>837</v>
      </c>
      <c r="D6" s="2" t="s">
        <v>918</v>
      </c>
      <c r="E6" s="2" t="s">
        <v>1143</v>
      </c>
      <c r="F6" s="2" t="s">
        <v>1296</v>
      </c>
      <c r="G6" s="2" t="s">
        <v>1527</v>
      </c>
      <c r="H6" s="2" t="s">
        <v>1719</v>
      </c>
      <c r="I6" s="2" t="s">
        <v>2073</v>
      </c>
      <c r="J6" s="2" t="s">
        <v>2228</v>
      </c>
      <c r="K6" s="2" t="s">
        <v>2418</v>
      </c>
      <c r="L6" s="2" t="s">
        <v>2628</v>
      </c>
      <c r="M6" s="2" t="s">
        <v>3038</v>
      </c>
      <c r="N6" s="2" t="s">
        <v>3293</v>
      </c>
      <c r="O6" s="2" t="s">
        <v>3552</v>
      </c>
      <c r="Q6" s="2" t="s">
        <v>3755</v>
      </c>
      <c r="R6" s="2" t="s">
        <v>3778</v>
      </c>
      <c r="W6" s="2" t="s">
        <v>4283</v>
      </c>
      <c r="X6" s="2"/>
      <c r="Y6" s="2" t="s">
        <v>4364</v>
      </c>
      <c r="Z6" s="2" t="s">
        <v>4628</v>
      </c>
      <c r="AA6" s="18" t="s">
        <v>4918</v>
      </c>
      <c r="AE6" s="6" t="s">
        <v>5148</v>
      </c>
    </row>
    <row r="7" spans="1:31">
      <c r="A7" s="2" t="s">
        <v>246</v>
      </c>
      <c r="B7" s="2" t="s">
        <v>749</v>
      </c>
      <c r="D7" s="2" t="s">
        <v>941</v>
      </c>
      <c r="E7" s="2" t="s">
        <v>1155</v>
      </c>
      <c r="F7" s="2" t="s">
        <v>1310</v>
      </c>
      <c r="G7" s="2" t="s">
        <v>1545</v>
      </c>
      <c r="H7" s="2" t="s">
        <v>1731</v>
      </c>
      <c r="I7" s="2" t="s">
        <v>2088</v>
      </c>
      <c r="J7" s="2" t="s">
        <v>2237</v>
      </c>
      <c r="K7" s="2" t="s">
        <v>2439</v>
      </c>
      <c r="L7" s="2" t="s">
        <v>2633</v>
      </c>
      <c r="M7" s="2" t="s">
        <v>3059</v>
      </c>
      <c r="N7" s="2" t="s">
        <v>3308</v>
      </c>
      <c r="O7" s="2" t="s">
        <v>3570</v>
      </c>
      <c r="R7" s="2" t="s">
        <v>3780</v>
      </c>
      <c r="W7" s="2" t="s">
        <v>4295</v>
      </c>
      <c r="X7" s="19"/>
      <c r="Y7" s="2" t="s">
        <v>4399</v>
      </c>
      <c r="Z7" s="2" t="s">
        <v>4634</v>
      </c>
      <c r="AE7" s="6" t="s">
        <v>5151</v>
      </c>
    </row>
    <row r="8" spans="1:31">
      <c r="A8" s="2" t="s">
        <v>275</v>
      </c>
      <c r="B8" s="2" t="s">
        <v>754</v>
      </c>
      <c r="D8" s="2" t="s">
        <v>978</v>
      </c>
      <c r="E8" s="2" t="s">
        <v>1167</v>
      </c>
      <c r="F8" s="2" t="s">
        <v>1325</v>
      </c>
      <c r="G8" s="2" t="s">
        <v>1566</v>
      </c>
      <c r="H8" s="2" t="s">
        <v>1761</v>
      </c>
      <c r="I8" s="2" t="s">
        <v>2099</v>
      </c>
      <c r="J8" s="2" t="s">
        <v>2249</v>
      </c>
      <c r="K8" s="2" t="s">
        <v>2457</v>
      </c>
      <c r="L8" s="2" t="s">
        <v>2681</v>
      </c>
      <c r="M8" s="2" t="s">
        <v>3077</v>
      </c>
      <c r="N8" s="2" t="s">
        <v>3321</v>
      </c>
      <c r="O8" s="2" t="s">
        <v>3591</v>
      </c>
      <c r="R8" s="2" t="s">
        <v>3783</v>
      </c>
      <c r="W8" s="2" t="s">
        <v>4307</v>
      </c>
      <c r="X8" s="19"/>
      <c r="Z8" s="2" t="s">
        <v>4649</v>
      </c>
    </row>
    <row r="9" spans="1:31">
      <c r="A9" s="2" t="s">
        <v>294</v>
      </c>
      <c r="B9" s="2" t="s">
        <v>769</v>
      </c>
      <c r="D9" s="2" t="s">
        <v>1003</v>
      </c>
      <c r="E9" s="2" t="s">
        <v>1179</v>
      </c>
      <c r="F9" s="2" t="s">
        <v>1345</v>
      </c>
      <c r="G9" s="2" t="s">
        <v>1584</v>
      </c>
      <c r="H9" s="2" t="s">
        <v>1788</v>
      </c>
      <c r="I9" s="6" t="s">
        <v>2111</v>
      </c>
      <c r="J9" s="2" t="s">
        <v>2264</v>
      </c>
      <c r="K9" s="2" t="s">
        <v>2466</v>
      </c>
      <c r="L9" s="6" t="s">
        <v>2691</v>
      </c>
      <c r="M9" s="2" t="s">
        <v>3086</v>
      </c>
      <c r="N9" s="2" t="s">
        <v>3335</v>
      </c>
      <c r="O9" s="2" t="s">
        <v>3603</v>
      </c>
      <c r="R9" s="2" t="s">
        <v>3786</v>
      </c>
      <c r="Z9" s="2" t="s">
        <v>4661</v>
      </c>
    </row>
    <row r="10" spans="1:31">
      <c r="A10" s="2" t="s">
        <v>316</v>
      </c>
      <c r="B10" s="2" t="s">
        <v>783</v>
      </c>
      <c r="D10" s="2" t="s">
        <v>1028</v>
      </c>
      <c r="E10" s="2" t="s">
        <v>1197</v>
      </c>
      <c r="F10" s="2" t="s">
        <v>1357</v>
      </c>
      <c r="G10" s="2" t="s">
        <v>1593</v>
      </c>
      <c r="H10" s="2" t="s">
        <v>1809</v>
      </c>
      <c r="I10" s="6" t="s">
        <v>2114</v>
      </c>
      <c r="J10" s="2" t="s">
        <v>2276</v>
      </c>
      <c r="K10" s="2" t="s">
        <v>2475</v>
      </c>
      <c r="L10" s="2" t="s">
        <v>2694</v>
      </c>
      <c r="M10" s="2" t="s">
        <v>3100</v>
      </c>
      <c r="N10" s="2" t="s">
        <v>3362</v>
      </c>
      <c r="R10" s="2" t="s">
        <v>3788</v>
      </c>
      <c r="Z10" s="2" t="s">
        <v>4697</v>
      </c>
    </row>
    <row r="11" spans="1:31">
      <c r="A11" s="2" t="s">
        <v>350</v>
      </c>
      <c r="D11" s="2" t="s">
        <v>1048</v>
      </c>
      <c r="E11" s="2" t="s">
        <v>1218</v>
      </c>
      <c r="F11" s="2" t="s">
        <v>1369</v>
      </c>
      <c r="H11" s="2" t="s">
        <v>1833</v>
      </c>
      <c r="I11" s="6" t="s">
        <v>2117</v>
      </c>
      <c r="J11" s="2" t="s">
        <v>2288</v>
      </c>
      <c r="K11" s="2" t="s">
        <v>2480</v>
      </c>
      <c r="L11" s="2" t="s">
        <v>2712</v>
      </c>
      <c r="M11" s="2" t="s">
        <v>3113</v>
      </c>
      <c r="N11" s="2" t="s">
        <v>3383</v>
      </c>
      <c r="Z11" s="13" t="s">
        <v>4756</v>
      </c>
    </row>
    <row r="12" spans="1:31">
      <c r="A12" s="2" t="s">
        <v>373</v>
      </c>
      <c r="D12" s="2" t="s">
        <v>1063</v>
      </c>
      <c r="F12" s="2" t="s">
        <v>1390</v>
      </c>
      <c r="H12" s="2" t="s">
        <v>1857</v>
      </c>
      <c r="J12" s="2" t="s">
        <v>2297</v>
      </c>
      <c r="K12" s="2" t="s">
        <v>2485</v>
      </c>
      <c r="L12" s="2" t="s">
        <v>2724</v>
      </c>
      <c r="M12" s="2" t="s">
        <v>3127</v>
      </c>
      <c r="N12" s="2" t="s">
        <v>3409</v>
      </c>
      <c r="Z12" s="13" t="s">
        <v>4759</v>
      </c>
    </row>
    <row r="13" spans="1:31">
      <c r="A13" s="2" t="s">
        <v>402</v>
      </c>
      <c r="H13" s="2" t="s">
        <v>1869</v>
      </c>
      <c r="J13" s="2" t="s">
        <v>2319</v>
      </c>
      <c r="K13" s="2" t="s">
        <v>2503</v>
      </c>
      <c r="L13" s="2" t="s">
        <v>2734</v>
      </c>
      <c r="M13" s="2" t="s">
        <v>3135</v>
      </c>
      <c r="N13" s="2" t="s">
        <v>3417</v>
      </c>
      <c r="Z13" s="13" t="s">
        <v>4762</v>
      </c>
    </row>
    <row r="14" spans="1:31">
      <c r="A14" s="2" t="s">
        <v>434</v>
      </c>
      <c r="H14" s="2" t="s">
        <v>1878</v>
      </c>
      <c r="J14" s="2" t="s">
        <v>2324</v>
      </c>
      <c r="K14" s="2" t="s">
        <v>2508</v>
      </c>
      <c r="L14" s="2" t="s">
        <v>2744</v>
      </c>
      <c r="M14" s="2" t="s">
        <v>3148</v>
      </c>
      <c r="N14" s="6" t="s">
        <v>3425</v>
      </c>
      <c r="Z14" s="2" t="s">
        <v>4765</v>
      </c>
    </row>
    <row r="15" spans="1:31">
      <c r="A15" s="2" t="s">
        <v>451</v>
      </c>
      <c r="H15" s="2" t="s">
        <v>1887</v>
      </c>
      <c r="K15" s="2" t="s">
        <v>2513</v>
      </c>
      <c r="L15" s="2" t="s">
        <v>2758</v>
      </c>
      <c r="N15" s="2" t="s">
        <v>3428</v>
      </c>
      <c r="Z15" s="2" t="s">
        <v>4783</v>
      </c>
    </row>
    <row r="16" spans="1:31">
      <c r="A16" s="2" t="s">
        <v>471</v>
      </c>
      <c r="H16" s="2" t="s">
        <v>1896</v>
      </c>
      <c r="K16" s="2" t="s">
        <v>2541</v>
      </c>
      <c r="L16" s="2" t="s">
        <v>2766</v>
      </c>
      <c r="Z16" s="2" t="s">
        <v>4807</v>
      </c>
    </row>
    <row r="17" spans="1:31">
      <c r="A17" s="2" t="s">
        <v>486</v>
      </c>
      <c r="H17" s="2" t="s">
        <v>1908</v>
      </c>
      <c r="K17" s="2" t="s">
        <v>2556</v>
      </c>
      <c r="L17" s="2" t="s">
        <v>2786</v>
      </c>
      <c r="Z17" s="18" t="s">
        <v>4831</v>
      </c>
    </row>
    <row r="18" spans="1:31">
      <c r="A18" s="2" t="s">
        <v>502</v>
      </c>
      <c r="H18" s="2" t="s">
        <v>1918</v>
      </c>
      <c r="K18" s="2" t="s">
        <v>2571</v>
      </c>
    </row>
    <row r="19" spans="1:31">
      <c r="A19" s="2" t="s">
        <v>27</v>
      </c>
      <c r="H19" s="2" t="s">
        <v>1927</v>
      </c>
    </row>
    <row r="20" spans="1:31">
      <c r="A20" s="2" t="s">
        <v>534</v>
      </c>
      <c r="H20" s="2" t="s">
        <v>1936</v>
      </c>
    </row>
    <row r="21" spans="1:31">
      <c r="A21" s="2" t="s">
        <v>551</v>
      </c>
      <c r="H21" s="2" t="s">
        <v>1948</v>
      </c>
    </row>
    <row r="22" spans="1:31">
      <c r="A22" s="2" t="s">
        <v>568</v>
      </c>
      <c r="H22" s="2" t="s">
        <v>1960</v>
      </c>
    </row>
    <row r="23" spans="1:31">
      <c r="A23" s="2" t="s">
        <v>588</v>
      </c>
      <c r="H23" s="2" t="s">
        <v>1980</v>
      </c>
    </row>
    <row r="24" spans="1:31">
      <c r="A24" s="2" t="s">
        <v>602</v>
      </c>
      <c r="H24" s="2" t="s">
        <v>1988</v>
      </c>
    </row>
    <row r="25" spans="1:31">
      <c r="A25" s="2" t="s">
        <v>615</v>
      </c>
      <c r="H25" s="2" t="s">
        <v>1997</v>
      </c>
    </row>
    <row r="26" spans="1:31">
      <c r="A26" s="2" t="s">
        <v>632</v>
      </c>
    </row>
    <row r="27" spans="1:31">
      <c r="A27" s="2" t="s">
        <v>672</v>
      </c>
    </row>
    <row r="28" spans="1:31">
      <c r="A28" s="18">
        <f>COUNTA(A1:A27)</f>
        <v>27</v>
      </c>
      <c r="B28" s="18">
        <f t="shared" ref="B28:AE28" si="0">COUNTA(B1:B27)</f>
        <v>10</v>
      </c>
      <c r="C28" s="18">
        <f t="shared" si="0"/>
        <v>6</v>
      </c>
      <c r="D28" s="18">
        <f t="shared" si="0"/>
        <v>12</v>
      </c>
      <c r="E28" s="18">
        <f t="shared" si="0"/>
        <v>11</v>
      </c>
      <c r="F28" s="18">
        <f t="shared" si="0"/>
        <v>12</v>
      </c>
      <c r="G28" s="18">
        <f t="shared" si="0"/>
        <v>10</v>
      </c>
      <c r="H28" s="18">
        <f t="shared" si="0"/>
        <v>25</v>
      </c>
      <c r="I28" s="18">
        <f t="shared" si="0"/>
        <v>11</v>
      </c>
      <c r="J28" s="18">
        <f t="shared" si="0"/>
        <v>14</v>
      </c>
      <c r="K28" s="18">
        <f t="shared" si="0"/>
        <v>18</v>
      </c>
      <c r="L28" s="18">
        <f t="shared" si="0"/>
        <v>17</v>
      </c>
      <c r="M28" s="18">
        <f t="shared" si="0"/>
        <v>14</v>
      </c>
      <c r="N28" s="18">
        <f t="shared" si="0"/>
        <v>15</v>
      </c>
      <c r="O28" s="18">
        <f t="shared" si="0"/>
        <v>9</v>
      </c>
      <c r="P28" s="18">
        <f t="shared" si="0"/>
        <v>4</v>
      </c>
      <c r="Q28" s="18">
        <f t="shared" si="0"/>
        <v>6</v>
      </c>
      <c r="R28" s="18">
        <f t="shared" si="0"/>
        <v>10</v>
      </c>
      <c r="S28" s="18">
        <f t="shared" si="0"/>
        <v>4</v>
      </c>
      <c r="T28" s="18">
        <f t="shared" si="0"/>
        <v>4</v>
      </c>
      <c r="U28" s="18">
        <f t="shared" si="0"/>
        <v>5</v>
      </c>
      <c r="V28" s="18">
        <f t="shared" si="0"/>
        <v>5</v>
      </c>
      <c r="W28" s="18">
        <f t="shared" si="0"/>
        <v>8</v>
      </c>
      <c r="X28" s="18">
        <f t="shared" si="0"/>
        <v>2</v>
      </c>
      <c r="Y28" s="18">
        <f t="shared" si="0"/>
        <v>7</v>
      </c>
      <c r="Z28" s="18">
        <f t="shared" si="0"/>
        <v>17</v>
      </c>
      <c r="AA28" s="18">
        <f t="shared" si="0"/>
        <v>6</v>
      </c>
      <c r="AB28" s="18">
        <f t="shared" si="0"/>
        <v>5</v>
      </c>
      <c r="AC28" s="18">
        <f t="shared" si="0"/>
        <v>5</v>
      </c>
      <c r="AD28" s="18">
        <f t="shared" si="0"/>
        <v>3</v>
      </c>
      <c r="AE28" s="18">
        <f t="shared" si="0"/>
        <v>7</v>
      </c>
    </row>
    <row r="29" spans="1:31">
      <c r="A29" s="18">
        <v>27</v>
      </c>
      <c r="B29" s="18">
        <v>10</v>
      </c>
      <c r="C29" s="18">
        <v>6</v>
      </c>
      <c r="D29" s="18">
        <v>12</v>
      </c>
      <c r="E29" s="18">
        <v>11</v>
      </c>
      <c r="F29" s="18">
        <v>12</v>
      </c>
      <c r="G29" s="18">
        <v>10</v>
      </c>
      <c r="H29" s="18">
        <v>25</v>
      </c>
      <c r="I29" s="18">
        <v>11</v>
      </c>
      <c r="J29" s="18">
        <v>14</v>
      </c>
      <c r="K29" s="18">
        <v>18</v>
      </c>
      <c r="L29" s="18">
        <v>17</v>
      </c>
      <c r="M29" s="18">
        <v>14</v>
      </c>
      <c r="N29" s="18">
        <v>15</v>
      </c>
      <c r="O29" s="18">
        <v>9</v>
      </c>
      <c r="P29" s="18">
        <v>4</v>
      </c>
      <c r="Q29" s="18">
        <v>6</v>
      </c>
      <c r="R29" s="18">
        <v>10</v>
      </c>
      <c r="S29" s="18">
        <v>4</v>
      </c>
      <c r="T29" s="18">
        <v>4</v>
      </c>
      <c r="U29" s="18">
        <v>5</v>
      </c>
      <c r="V29" s="18">
        <v>5</v>
      </c>
      <c r="W29" s="18">
        <v>8</v>
      </c>
      <c r="X29" s="18">
        <v>2</v>
      </c>
      <c r="Y29" s="18">
        <v>7</v>
      </c>
      <c r="Z29" s="18">
        <v>17</v>
      </c>
      <c r="AA29" s="18">
        <v>6</v>
      </c>
      <c r="AB29" s="18">
        <v>5</v>
      </c>
      <c r="AC29" s="18">
        <v>5</v>
      </c>
      <c r="AD29" s="18">
        <v>3</v>
      </c>
      <c r="AE29" s="18">
        <v>7</v>
      </c>
    </row>
    <row r="30" spans="1:31">
      <c r="A30" s="18">
        <f>A28-A29</f>
        <v>0</v>
      </c>
      <c r="B30" s="18">
        <f t="shared" ref="B30:AE30" si="1">B28-B29</f>
        <v>0</v>
      </c>
      <c r="C30" s="18">
        <f t="shared" si="1"/>
        <v>0</v>
      </c>
      <c r="D30" s="18">
        <f t="shared" si="1"/>
        <v>0</v>
      </c>
      <c r="E30" s="18">
        <f t="shared" si="1"/>
        <v>0</v>
      </c>
      <c r="F30" s="18">
        <f t="shared" si="1"/>
        <v>0</v>
      </c>
      <c r="G30" s="18">
        <f t="shared" si="1"/>
        <v>0</v>
      </c>
      <c r="H30" s="18">
        <f t="shared" si="1"/>
        <v>0</v>
      </c>
      <c r="I30" s="18">
        <f t="shared" si="1"/>
        <v>0</v>
      </c>
      <c r="J30" s="18">
        <f t="shared" si="1"/>
        <v>0</v>
      </c>
      <c r="K30" s="18">
        <f t="shared" si="1"/>
        <v>0</v>
      </c>
      <c r="L30" s="18">
        <f t="shared" si="1"/>
        <v>0</v>
      </c>
      <c r="M30" s="18">
        <f t="shared" si="1"/>
        <v>0</v>
      </c>
      <c r="N30" s="18">
        <f t="shared" si="1"/>
        <v>0</v>
      </c>
      <c r="O30" s="18">
        <f t="shared" si="1"/>
        <v>0</v>
      </c>
      <c r="P30" s="18">
        <f t="shared" si="1"/>
        <v>0</v>
      </c>
      <c r="Q30" s="18">
        <f t="shared" si="1"/>
        <v>0</v>
      </c>
      <c r="R30" s="18">
        <f t="shared" si="1"/>
        <v>0</v>
      </c>
      <c r="S30" s="18">
        <f t="shared" si="1"/>
        <v>0</v>
      </c>
      <c r="T30" s="18">
        <f t="shared" si="1"/>
        <v>0</v>
      </c>
      <c r="U30" s="18">
        <f t="shared" si="1"/>
        <v>0</v>
      </c>
      <c r="V30" s="18">
        <f t="shared" si="1"/>
        <v>0</v>
      </c>
      <c r="W30" s="18">
        <f t="shared" si="1"/>
        <v>0</v>
      </c>
      <c r="X30" s="18">
        <f t="shared" si="1"/>
        <v>0</v>
      </c>
      <c r="Y30" s="18">
        <f t="shared" si="1"/>
        <v>0</v>
      </c>
      <c r="Z30" s="18">
        <f t="shared" si="1"/>
        <v>0</v>
      </c>
      <c r="AA30" s="18">
        <f t="shared" si="1"/>
        <v>0</v>
      </c>
      <c r="AB30" s="18">
        <f t="shared" si="1"/>
        <v>0</v>
      </c>
      <c r="AC30" s="18">
        <f t="shared" si="1"/>
        <v>0</v>
      </c>
      <c r="AD30" s="18">
        <f t="shared" si="1"/>
        <v>0</v>
      </c>
      <c r="AE30" s="18">
        <f t="shared" si="1"/>
        <v>0</v>
      </c>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1823"/>
  <sheetViews>
    <sheetView topLeftCell="G1" workbookViewId="0">
      <selection activeCell="J1822" sqref="J3:J1822"/>
    </sheetView>
  </sheetViews>
  <sheetFormatPr defaultColWidth="20.5" defaultRowHeight="14.25"/>
  <cols>
    <col min="1" max="1" width="14.625" customWidth="1"/>
    <col min="2" max="2" width="9" customWidth="1"/>
    <col min="3" max="3" width="19.75" customWidth="1"/>
    <col min="4" max="4" width="28.75" customWidth="1"/>
    <col min="5" max="5" width="9" customWidth="1"/>
    <col min="6" max="6" width="18.875" customWidth="1"/>
    <col min="7" max="9" width="9" customWidth="1"/>
    <col min="10" max="10" width="82.125" bestFit="1" customWidth="1"/>
    <col min="11" max="11" width="5.5" customWidth="1"/>
    <col min="12" max="12" width="27.25" customWidth="1"/>
    <col min="13" max="16" width="18.375" customWidth="1"/>
    <col min="17" max="17" width="31.625" customWidth="1"/>
    <col min="18" max="18" width="18.375" customWidth="1"/>
    <col min="19" max="19" width="22.75" customWidth="1"/>
    <col min="20" max="20" width="18.375" customWidth="1"/>
    <col min="21" max="21" width="27.25" customWidth="1"/>
    <col min="22" max="22" width="18.375" customWidth="1"/>
    <col min="23" max="23" width="27.25" customWidth="1"/>
    <col min="24" max="28" width="18.375" customWidth="1"/>
    <col min="29" max="29" width="27.25" customWidth="1"/>
    <col min="30" max="30" width="18.375" customWidth="1"/>
    <col min="31" max="31" width="27.25" customWidth="1"/>
    <col min="32" max="33" width="18.375" customWidth="1"/>
    <col min="34" max="34" width="33.875" customWidth="1"/>
    <col min="35" max="35" width="22.75" customWidth="1"/>
    <col min="36" max="38" width="18.375" customWidth="1"/>
    <col min="39" max="39" width="51.625" customWidth="1"/>
    <col min="40" max="40" width="18.375" customWidth="1"/>
    <col min="41" max="41" width="27.25" customWidth="1"/>
    <col min="42" max="42" width="18.375" customWidth="1"/>
    <col min="43" max="43" width="25" customWidth="1"/>
    <col min="44" max="46" width="27.25" customWidth="1"/>
    <col min="47" max="47" width="18.375" customWidth="1"/>
    <col min="48" max="48" width="31.625" customWidth="1"/>
    <col min="49" max="49" width="18.375" customWidth="1"/>
    <col min="50" max="50" width="33.875" customWidth="1"/>
    <col min="51" max="51" width="18.375" customWidth="1"/>
    <col min="52" max="52" width="27.25" customWidth="1"/>
    <col min="53" max="54" width="18.375" customWidth="1"/>
    <col min="55" max="55" width="22.75" customWidth="1"/>
    <col min="56" max="56" width="18.375" customWidth="1"/>
    <col min="57" max="58" width="22.75" customWidth="1"/>
    <col min="59" max="59" width="18.375" customWidth="1"/>
    <col min="60" max="60" width="31.625" customWidth="1"/>
    <col min="61" max="61" width="18.375" customWidth="1"/>
    <col min="62" max="62" width="27.25" customWidth="1"/>
    <col min="63" max="63" width="18.375" customWidth="1"/>
    <col min="64" max="65" width="22.75" customWidth="1"/>
    <col min="66" max="66" width="18.375" customWidth="1"/>
    <col min="67" max="67" width="20.5" customWidth="1"/>
    <col min="68" max="68" width="27.25" customWidth="1"/>
    <col min="69" max="69" width="18.375" customWidth="1"/>
    <col min="70" max="70" width="27.25" customWidth="1"/>
    <col min="71" max="71" width="18.375" customWidth="1"/>
    <col min="72" max="72" width="27.25" customWidth="1"/>
    <col min="73" max="73" width="18.375" customWidth="1"/>
    <col min="74" max="74" width="20.5" customWidth="1"/>
    <col min="75" max="76" width="18.375" customWidth="1"/>
    <col min="77" max="77" width="27.25" customWidth="1"/>
    <col min="78" max="78" width="18.375" customWidth="1"/>
    <col min="79" max="79" width="27.25" customWidth="1"/>
    <col min="80" max="82" width="18.375" customWidth="1"/>
    <col min="83" max="83" width="20.5" customWidth="1"/>
    <col min="84" max="84" width="18.375" customWidth="1"/>
    <col min="85" max="85" width="27.25" customWidth="1"/>
    <col min="86" max="86" width="18.375" customWidth="1"/>
    <col min="87" max="87" width="27.25" customWidth="1"/>
    <col min="88" max="90" width="18.375" customWidth="1"/>
    <col min="91" max="91" width="20.5" customWidth="1"/>
    <col min="92" max="96" width="18.375" customWidth="1"/>
    <col min="97" max="97" width="27.25" customWidth="1"/>
    <col min="98" max="98" width="18.375" customWidth="1"/>
    <col min="99" max="99" width="27.25" customWidth="1"/>
    <col min="100" max="100" width="18.375" customWidth="1"/>
    <col min="101" max="102" width="22.75" customWidth="1"/>
    <col min="103" max="104" width="18.375" customWidth="1"/>
    <col min="105" max="105" width="31.625" customWidth="1"/>
    <col min="106" max="106" width="18.375" customWidth="1"/>
    <col min="107" max="107" width="27.25" customWidth="1"/>
    <col min="108" max="108" width="18.375" customWidth="1"/>
    <col min="109" max="110" width="22.75" customWidth="1"/>
    <col min="111" max="111" width="18.375" customWidth="1"/>
    <col min="112" max="112" width="22.75" customWidth="1"/>
    <col min="113" max="114" width="18.375" customWidth="1"/>
    <col min="115" max="115" width="27.25" customWidth="1"/>
    <col min="116" max="116" width="18.375" customWidth="1"/>
    <col min="117" max="117" width="27.25" customWidth="1"/>
    <col min="118" max="119" width="18.375" customWidth="1"/>
    <col min="120" max="120" width="29.375" customWidth="1"/>
    <col min="121" max="121" width="25" customWidth="1"/>
    <col min="122" max="122" width="27.25" customWidth="1"/>
    <col min="123" max="123" width="18.375" customWidth="1"/>
    <col min="124" max="124" width="29.375" customWidth="1"/>
    <col min="125" max="125" width="18.375" customWidth="1"/>
    <col min="126" max="126" width="31.625" customWidth="1"/>
    <col min="127" max="127" width="18.375" customWidth="1"/>
    <col min="128" max="128" width="27.25" customWidth="1"/>
    <col min="129" max="129" width="18.375" customWidth="1"/>
    <col min="130" max="130" width="22.75" customWidth="1"/>
    <col min="131" max="131" width="18.375" customWidth="1"/>
    <col min="132" max="132" width="27.25" customWidth="1"/>
    <col min="133" max="133" width="18.375" customWidth="1"/>
    <col min="134" max="134" width="27.25" customWidth="1"/>
    <col min="135" max="138" width="18.375" customWidth="1"/>
    <col min="139" max="139" width="29.375" customWidth="1"/>
    <col min="140" max="140" width="18.375" customWidth="1"/>
    <col min="141" max="141" width="27.25" customWidth="1"/>
    <col min="142" max="142" width="18.375" customWidth="1"/>
    <col min="143" max="143" width="16.125" customWidth="1"/>
    <col min="144" max="144" width="27.25" customWidth="1"/>
    <col min="145" max="145" width="18.375" customWidth="1"/>
    <col min="146" max="146" width="27.25" customWidth="1"/>
    <col min="147" max="149" width="18.375" customWidth="1"/>
    <col min="150" max="150" width="40.5" customWidth="1"/>
    <col min="151" max="151" width="18.375" customWidth="1"/>
    <col min="152" max="152" width="27.25" customWidth="1"/>
    <col min="153" max="155" width="18.375" customWidth="1"/>
    <col min="156" max="156" width="31.625" customWidth="1"/>
    <col min="157" max="157" width="18.375" customWidth="1"/>
    <col min="158" max="158" width="27.25" customWidth="1"/>
    <col min="159" max="161" width="18.375" customWidth="1"/>
    <col min="162" max="162" width="51.625" customWidth="1"/>
    <col min="163" max="163" width="18.375" customWidth="1"/>
    <col min="164" max="164" width="27.25" customWidth="1"/>
    <col min="165" max="165" width="18.375" customWidth="1"/>
    <col min="166" max="166" width="20.5" customWidth="1"/>
    <col min="167" max="167" width="18.375" customWidth="1"/>
    <col min="168" max="168" width="27.25" customWidth="1"/>
    <col min="169" max="169" width="18.375" customWidth="1"/>
    <col min="170" max="170" width="27.25" customWidth="1"/>
    <col min="171" max="173" width="18.375" customWidth="1"/>
    <col min="174" max="174" width="27.25" customWidth="1"/>
    <col min="175" max="175" width="18.375" customWidth="1"/>
    <col min="176" max="176" width="27.25" customWidth="1"/>
    <col min="177" max="180" width="18.375" customWidth="1"/>
    <col min="181" max="181" width="27.25" customWidth="1"/>
    <col min="182" max="182" width="18.375" customWidth="1"/>
    <col min="183" max="183" width="27.25" customWidth="1"/>
    <col min="184" max="185" width="18.375" customWidth="1"/>
    <col min="186" max="186" width="31.625" customWidth="1"/>
    <col min="187" max="187" width="18.375" customWidth="1"/>
    <col min="188" max="188" width="27.25" customWidth="1"/>
    <col min="189" max="190" width="18.375" customWidth="1"/>
    <col min="191" max="191" width="29.375" customWidth="1"/>
    <col min="192" max="192" width="18.375" customWidth="1"/>
    <col min="193" max="193" width="27.25" customWidth="1"/>
    <col min="194" max="194" width="18.375" customWidth="1"/>
    <col min="195" max="195" width="22.75" customWidth="1"/>
    <col min="196" max="196" width="18.375" customWidth="1"/>
    <col min="197" max="197" width="27.25" customWidth="1"/>
    <col min="198" max="198" width="18.375" customWidth="1"/>
    <col min="199" max="199" width="27.25" customWidth="1"/>
    <col min="200" max="200" width="18.375" customWidth="1"/>
    <col min="201" max="202" width="22.75" customWidth="1"/>
    <col min="203" max="203" width="20.5" customWidth="1"/>
    <col min="204" max="205" width="18.375" customWidth="1"/>
    <col min="206" max="206" width="22.75" customWidth="1"/>
    <col min="207" max="207" width="20.5" customWidth="1"/>
    <col min="208" max="209" width="22.75" customWidth="1"/>
    <col min="210" max="210" width="18.375" customWidth="1"/>
    <col min="211" max="211" width="31.625" customWidth="1"/>
    <col min="212" max="212" width="27.25" customWidth="1"/>
    <col min="213" max="213" width="31.625" customWidth="1"/>
    <col min="214" max="214" width="18.375" customWidth="1"/>
    <col min="215" max="215" width="27.25" customWidth="1"/>
    <col min="216" max="218" width="18.375" customWidth="1"/>
    <col min="219" max="219" width="31.625" customWidth="1"/>
    <col min="220" max="220" width="20.5" customWidth="1"/>
    <col min="221" max="222" width="27.25" customWidth="1"/>
    <col min="223" max="223" width="18.375" customWidth="1"/>
    <col min="224" max="225" width="22.75" customWidth="1"/>
    <col min="226" max="226" width="18.375" customWidth="1"/>
    <col min="227" max="227" width="29.375" customWidth="1"/>
    <col min="228" max="228" width="27.25" customWidth="1"/>
    <col min="229" max="231" width="22.75" customWidth="1"/>
    <col min="232" max="232" width="33.875" customWidth="1"/>
    <col min="233" max="235" width="18.375" customWidth="1"/>
    <col min="236" max="236" width="22.75" customWidth="1"/>
    <col min="237" max="238" width="18.375" customWidth="1"/>
    <col min="239" max="239" width="27.25" customWidth="1"/>
    <col min="240" max="241" width="18.375" customWidth="1"/>
    <col min="242" max="242" width="31.625" customWidth="1"/>
    <col min="243" max="243" width="22.75" customWidth="1"/>
    <col min="244" max="244" width="18.375" customWidth="1"/>
    <col min="245" max="245" width="20.5" customWidth="1"/>
    <col min="246" max="246" width="22.75" customWidth="1"/>
    <col min="247" max="247" width="22.75" bestFit="1" customWidth="1"/>
    <col min="248" max="252" width="18.375" customWidth="1"/>
    <col min="253" max="253" width="13.875" customWidth="1"/>
    <col min="254" max="254" width="16.125" customWidth="1"/>
    <col min="255" max="255" width="27.25" bestFit="1" customWidth="1"/>
    <col min="256" max="256" width="22.75" bestFit="1" customWidth="1"/>
  </cols>
  <sheetData>
    <row r="1" spans="1:16">
      <c r="A1" t="s">
        <v>89</v>
      </c>
      <c r="B1" t="s">
        <v>5152</v>
      </c>
      <c r="C1" t="s">
        <v>5153</v>
      </c>
      <c r="D1" t="s">
        <v>93</v>
      </c>
      <c r="E1" t="s">
        <v>5154</v>
      </c>
      <c r="F1" t="s">
        <v>5155</v>
      </c>
      <c r="G1" t="s">
        <v>97</v>
      </c>
      <c r="J1" s="7"/>
      <c r="K1" s="7"/>
      <c r="L1" s="8"/>
      <c r="M1" s="8"/>
      <c r="N1" s="8"/>
      <c r="O1" s="8"/>
      <c r="P1" s="9"/>
    </row>
    <row r="2" spans="1:16">
      <c r="A2" s="6" t="s">
        <v>100</v>
      </c>
      <c r="B2" t="s">
        <v>91</v>
      </c>
      <c r="C2" t="str">
        <f>VLOOKUP(B2,Sheet1!$A:$B,2,)</f>
        <v>一般公共服务支出</v>
      </c>
      <c r="D2" s="6" t="str">
        <f>B2&amp;"-"&amp;C2</f>
        <v>201-一般公共服务支出</v>
      </c>
      <c r="E2" t="s">
        <v>94</v>
      </c>
      <c r="F2" t="str">
        <f>VLOOKUP(E2,Sheet1!$A:$B,2,)</f>
        <v>人大事务</v>
      </c>
      <c r="G2" s="6" t="str">
        <f>E2&amp;"-"&amp;F2</f>
        <v>20101-人大事务</v>
      </c>
      <c r="J2" s="7" t="s">
        <v>5156</v>
      </c>
      <c r="K2" s="10"/>
      <c r="L2" s="11"/>
      <c r="M2" s="11"/>
      <c r="N2" s="11"/>
      <c r="O2" s="11"/>
      <c r="P2" s="12"/>
    </row>
    <row r="3" spans="1:16">
      <c r="A3" s="6" t="s">
        <v>103</v>
      </c>
      <c r="B3" t="s">
        <v>91</v>
      </c>
      <c r="C3" t="str">
        <f>VLOOKUP(B3,Sheet1!A:B,2,)</f>
        <v>一般公共服务支出</v>
      </c>
      <c r="D3" s="6" t="str">
        <f t="shared" ref="D3:D66" si="0">B3&amp;"-"&amp;C3</f>
        <v>201-一般公共服务支出</v>
      </c>
      <c r="E3" t="s">
        <v>94</v>
      </c>
      <c r="F3" t="str">
        <f>VLOOKUP(E3,Sheet1!$A:$B,2,)</f>
        <v>人大事务</v>
      </c>
      <c r="G3" s="6" t="str">
        <f t="shared" ref="G3:G66" si="1">E3&amp;"-"&amp;F3</f>
        <v>20101-人大事务</v>
      </c>
      <c r="J3" s="4" t="s">
        <v>96</v>
      </c>
      <c r="K3" s="7"/>
      <c r="L3" s="8"/>
      <c r="M3" s="8"/>
      <c r="N3" s="8"/>
      <c r="O3" s="8"/>
      <c r="P3" s="9"/>
    </row>
    <row r="4" spans="1:16">
      <c r="A4" s="6" t="s">
        <v>106</v>
      </c>
      <c r="B4" t="s">
        <v>91</v>
      </c>
      <c r="C4" t="str">
        <f>VLOOKUP(B4,Sheet1!A:B,2,)</f>
        <v>一般公共服务支出</v>
      </c>
      <c r="D4" s="6" t="str">
        <f t="shared" si="0"/>
        <v>201-一般公共服务支出</v>
      </c>
      <c r="E4" t="s">
        <v>94</v>
      </c>
      <c r="F4" t="str">
        <f>VLOOKUP(E4,Sheet1!$A:$B,2,)</f>
        <v>人大事务</v>
      </c>
      <c r="G4" s="6" t="str">
        <f t="shared" si="1"/>
        <v>20101-人大事务</v>
      </c>
      <c r="J4" s="3" t="s">
        <v>100</v>
      </c>
      <c r="K4" s="10"/>
      <c r="L4" s="11"/>
      <c r="M4" s="11"/>
      <c r="N4" s="11"/>
      <c r="O4" s="11"/>
      <c r="P4" s="12"/>
    </row>
    <row r="5" spans="1:16">
      <c r="A5" s="6" t="s">
        <v>109</v>
      </c>
      <c r="B5" t="s">
        <v>91</v>
      </c>
      <c r="C5" t="str">
        <f>VLOOKUP(B5,Sheet1!A:B,2,)</f>
        <v>一般公共服务支出</v>
      </c>
      <c r="D5" s="6" t="str">
        <f t="shared" si="0"/>
        <v>201-一般公共服务支出</v>
      </c>
      <c r="E5" t="s">
        <v>94</v>
      </c>
      <c r="F5" t="str">
        <f>VLOOKUP(E5,Sheet1!$A:$B,2,)</f>
        <v>人大事务</v>
      </c>
      <c r="G5" s="6" t="str">
        <f t="shared" si="1"/>
        <v>20101-人大事务</v>
      </c>
      <c r="J5" s="3" t="s">
        <v>103</v>
      </c>
      <c r="K5" s="10"/>
      <c r="L5" s="11"/>
      <c r="M5" s="11"/>
      <c r="N5" s="11"/>
      <c r="O5" s="11"/>
      <c r="P5" s="12"/>
    </row>
    <row r="6" spans="1:16">
      <c r="A6" s="6" t="s">
        <v>112</v>
      </c>
      <c r="B6" t="s">
        <v>91</v>
      </c>
      <c r="C6" t="str">
        <f>VLOOKUP(B6,Sheet1!A:B,2,)</f>
        <v>一般公共服务支出</v>
      </c>
      <c r="D6" s="6" t="str">
        <f t="shared" si="0"/>
        <v>201-一般公共服务支出</v>
      </c>
      <c r="E6" t="s">
        <v>94</v>
      </c>
      <c r="F6" t="str">
        <f>VLOOKUP(E6,Sheet1!$A:$B,2,)</f>
        <v>人大事务</v>
      </c>
      <c r="G6" s="6" t="str">
        <f t="shared" si="1"/>
        <v>20101-人大事务</v>
      </c>
      <c r="J6" s="3" t="s">
        <v>106</v>
      </c>
      <c r="K6" s="10"/>
      <c r="L6" s="11"/>
      <c r="M6" s="11"/>
      <c r="N6" s="11"/>
      <c r="O6" s="11"/>
      <c r="P6" s="12"/>
    </row>
    <row r="7" spans="1:16">
      <c r="A7" s="6" t="s">
        <v>115</v>
      </c>
      <c r="B7" t="s">
        <v>91</v>
      </c>
      <c r="C7" t="str">
        <f>VLOOKUP(B7,Sheet1!A:B,2,)</f>
        <v>一般公共服务支出</v>
      </c>
      <c r="D7" s="6" t="str">
        <f t="shared" si="0"/>
        <v>201-一般公共服务支出</v>
      </c>
      <c r="E7" t="s">
        <v>94</v>
      </c>
      <c r="F7" t="str">
        <f>VLOOKUP(E7,Sheet1!$A:$B,2,)</f>
        <v>人大事务</v>
      </c>
      <c r="G7" s="6" t="str">
        <f t="shared" si="1"/>
        <v>20101-人大事务</v>
      </c>
      <c r="J7" s="3" t="s">
        <v>109</v>
      </c>
      <c r="K7" s="10"/>
      <c r="L7" s="11"/>
      <c r="M7" s="11"/>
      <c r="N7" s="11"/>
      <c r="O7" s="11"/>
      <c r="P7" s="12"/>
    </row>
    <row r="8" spans="1:16">
      <c r="A8" s="6" t="s">
        <v>118</v>
      </c>
      <c r="B8" t="s">
        <v>91</v>
      </c>
      <c r="C8" t="str">
        <f>VLOOKUP(B8,Sheet1!A:B,2,)</f>
        <v>一般公共服务支出</v>
      </c>
      <c r="D8" s="6" t="str">
        <f t="shared" si="0"/>
        <v>201-一般公共服务支出</v>
      </c>
      <c r="E8" t="s">
        <v>94</v>
      </c>
      <c r="F8" t="str">
        <f>VLOOKUP(E8,Sheet1!$A:$B,2,)</f>
        <v>人大事务</v>
      </c>
      <c r="G8" s="6" t="str">
        <f t="shared" si="1"/>
        <v>20101-人大事务</v>
      </c>
      <c r="J8" s="3" t="s">
        <v>112</v>
      </c>
      <c r="K8" s="10"/>
      <c r="L8" s="11"/>
      <c r="M8" s="11"/>
      <c r="N8" s="11"/>
      <c r="O8" s="11"/>
      <c r="P8" s="12"/>
    </row>
    <row r="9" spans="1:16">
      <c r="A9" s="6" t="s">
        <v>121</v>
      </c>
      <c r="B9" t="s">
        <v>91</v>
      </c>
      <c r="C9" t="str">
        <f>VLOOKUP(B9,Sheet1!A:B,2,)</f>
        <v>一般公共服务支出</v>
      </c>
      <c r="D9" s="6" t="str">
        <f t="shared" si="0"/>
        <v>201-一般公共服务支出</v>
      </c>
      <c r="E9" t="s">
        <v>94</v>
      </c>
      <c r="F9" t="str">
        <f>VLOOKUP(E9,Sheet1!$A:$B,2,)</f>
        <v>人大事务</v>
      </c>
      <c r="G9" s="6" t="str">
        <f t="shared" si="1"/>
        <v>20101-人大事务</v>
      </c>
      <c r="J9" s="3" t="s">
        <v>115</v>
      </c>
      <c r="K9" s="10"/>
      <c r="L9" s="11"/>
      <c r="M9" s="11"/>
      <c r="N9" s="11"/>
      <c r="O9" s="11"/>
      <c r="P9" s="12"/>
    </row>
    <row r="10" spans="1:16">
      <c r="A10" s="6" t="s">
        <v>124</v>
      </c>
      <c r="B10" t="s">
        <v>91</v>
      </c>
      <c r="C10" t="str">
        <f>VLOOKUP(B10,Sheet1!A:B,2,)</f>
        <v>一般公共服务支出</v>
      </c>
      <c r="D10" s="6" t="str">
        <f t="shared" si="0"/>
        <v>201-一般公共服务支出</v>
      </c>
      <c r="E10" t="s">
        <v>94</v>
      </c>
      <c r="F10" t="str">
        <f>VLOOKUP(E10,Sheet1!$A:$B,2,)</f>
        <v>人大事务</v>
      </c>
      <c r="G10" s="6" t="str">
        <f t="shared" si="1"/>
        <v>20101-人大事务</v>
      </c>
      <c r="J10" s="3" t="s">
        <v>118</v>
      </c>
      <c r="K10" s="10"/>
      <c r="L10" s="11"/>
      <c r="M10" s="11"/>
      <c r="N10" s="11"/>
      <c r="O10" s="11"/>
      <c r="P10" s="12"/>
    </row>
    <row r="11" spans="1:16">
      <c r="A11" s="6" t="s">
        <v>127</v>
      </c>
      <c r="B11" t="s">
        <v>91</v>
      </c>
      <c r="C11" t="str">
        <f>VLOOKUP(B11,Sheet1!A:B,2,)</f>
        <v>一般公共服务支出</v>
      </c>
      <c r="D11" s="6" t="str">
        <f t="shared" si="0"/>
        <v>201-一般公共服务支出</v>
      </c>
      <c r="E11" t="s">
        <v>94</v>
      </c>
      <c r="F11" t="str">
        <f>VLOOKUP(E11,Sheet1!$A:$B,2,)</f>
        <v>人大事务</v>
      </c>
      <c r="G11" s="6" t="str">
        <f t="shared" si="1"/>
        <v>20101-人大事务</v>
      </c>
      <c r="J11" s="3" t="s">
        <v>121</v>
      </c>
      <c r="K11" s="10"/>
      <c r="L11" s="11"/>
      <c r="M11" s="11"/>
      <c r="N11" s="11"/>
      <c r="O11" s="11"/>
      <c r="P11" s="12"/>
    </row>
    <row r="12" spans="1:16">
      <c r="A12" s="6" t="s">
        <v>130</v>
      </c>
      <c r="B12" t="s">
        <v>91</v>
      </c>
      <c r="C12" t="str">
        <f>VLOOKUP(B12,Sheet1!A:B,2,)</f>
        <v>一般公共服务支出</v>
      </c>
      <c r="D12" s="6" t="str">
        <f t="shared" si="0"/>
        <v>201-一般公共服务支出</v>
      </c>
      <c r="E12" t="s">
        <v>94</v>
      </c>
      <c r="F12" t="str">
        <f>VLOOKUP(E12,Sheet1!$A:$B,2,)</f>
        <v>人大事务</v>
      </c>
      <c r="G12" s="6" t="str">
        <f t="shared" si="1"/>
        <v>20101-人大事务</v>
      </c>
      <c r="J12" s="3" t="s">
        <v>124</v>
      </c>
      <c r="K12" s="10"/>
      <c r="L12" s="11"/>
      <c r="M12" s="11"/>
      <c r="N12" s="11"/>
      <c r="O12" s="11"/>
      <c r="P12" s="12"/>
    </row>
    <row r="13" spans="1:16">
      <c r="A13" s="6" t="s">
        <v>135</v>
      </c>
      <c r="B13" t="s">
        <v>91</v>
      </c>
      <c r="C13" t="str">
        <f>VLOOKUP(B13,Sheet1!A:B,2,)</f>
        <v>一般公共服务支出</v>
      </c>
      <c r="D13" s="6" t="str">
        <f t="shared" si="0"/>
        <v>201-一般公共服务支出</v>
      </c>
      <c r="E13" t="s">
        <v>131</v>
      </c>
      <c r="F13" t="str">
        <f>VLOOKUP(E13,Sheet1!$A:$B,2,)</f>
        <v>政协事务</v>
      </c>
      <c r="G13" s="6" t="str">
        <f t="shared" si="1"/>
        <v>20102-政协事务</v>
      </c>
      <c r="J13" s="3" t="s">
        <v>127</v>
      </c>
      <c r="K13" s="10"/>
      <c r="L13" s="11"/>
      <c r="M13" s="11"/>
      <c r="N13" s="11"/>
      <c r="O13" s="11"/>
      <c r="P13" s="12"/>
    </row>
    <row r="14" spans="1:16">
      <c r="A14" s="6" t="s">
        <v>137</v>
      </c>
      <c r="B14" t="s">
        <v>91</v>
      </c>
      <c r="C14" t="str">
        <f>VLOOKUP(B14,Sheet1!A:B,2,)</f>
        <v>一般公共服务支出</v>
      </c>
      <c r="D14" s="6" t="str">
        <f t="shared" si="0"/>
        <v>201-一般公共服务支出</v>
      </c>
      <c r="E14" t="s">
        <v>131</v>
      </c>
      <c r="F14" t="str">
        <f>VLOOKUP(E14,Sheet1!$A:$B,2,)</f>
        <v>政协事务</v>
      </c>
      <c r="G14" s="6" t="str">
        <f t="shared" si="1"/>
        <v>20102-政协事务</v>
      </c>
      <c r="J14" s="3" t="s">
        <v>130</v>
      </c>
      <c r="K14" s="10"/>
      <c r="L14" s="11"/>
      <c r="M14" s="11"/>
      <c r="N14" s="11"/>
      <c r="O14" s="11"/>
      <c r="P14" s="12"/>
    </row>
    <row r="15" spans="1:16">
      <c r="A15" s="6" t="s">
        <v>139</v>
      </c>
      <c r="B15" t="s">
        <v>91</v>
      </c>
      <c r="C15" t="str">
        <f>VLOOKUP(B15,Sheet1!A:B,2,)</f>
        <v>一般公共服务支出</v>
      </c>
      <c r="D15" s="6" t="str">
        <f t="shared" si="0"/>
        <v>201-一般公共服务支出</v>
      </c>
      <c r="E15" t="s">
        <v>131</v>
      </c>
      <c r="F15" t="str">
        <f>VLOOKUP(E15,Sheet1!$A:$B,2,)</f>
        <v>政协事务</v>
      </c>
      <c r="G15" s="6" t="str">
        <f t="shared" si="1"/>
        <v>20102-政协事务</v>
      </c>
      <c r="J15" s="5" t="s">
        <v>133</v>
      </c>
      <c r="K15" s="10"/>
      <c r="L15" s="11"/>
      <c r="M15" s="11"/>
      <c r="N15" s="11"/>
      <c r="O15" s="11"/>
      <c r="P15" s="12"/>
    </row>
    <row r="16" spans="1:16">
      <c r="A16" s="6" t="s">
        <v>142</v>
      </c>
      <c r="B16" t="s">
        <v>91</v>
      </c>
      <c r="C16" t="str">
        <f>VLOOKUP(B16,Sheet1!A:B,2,)</f>
        <v>一般公共服务支出</v>
      </c>
      <c r="D16" s="6" t="str">
        <f t="shared" si="0"/>
        <v>201-一般公共服务支出</v>
      </c>
      <c r="E16" t="s">
        <v>131</v>
      </c>
      <c r="F16" t="str">
        <f>VLOOKUP(E16,Sheet1!$A:$B,2,)</f>
        <v>政协事务</v>
      </c>
      <c r="G16" s="6" t="str">
        <f t="shared" si="1"/>
        <v>20102-政协事务</v>
      </c>
      <c r="J16" s="3" t="s">
        <v>135</v>
      </c>
      <c r="K16" s="10"/>
      <c r="L16" s="11"/>
      <c r="M16" s="11"/>
      <c r="N16" s="11"/>
      <c r="O16" s="11"/>
      <c r="P16" s="12"/>
    </row>
    <row r="17" spans="1:16">
      <c r="A17" s="6" t="s">
        <v>145</v>
      </c>
      <c r="B17" t="s">
        <v>91</v>
      </c>
      <c r="C17" t="str">
        <f>VLOOKUP(B17,Sheet1!A:B,2,)</f>
        <v>一般公共服务支出</v>
      </c>
      <c r="D17" s="6" t="str">
        <f t="shared" si="0"/>
        <v>201-一般公共服务支出</v>
      </c>
      <c r="E17" t="s">
        <v>131</v>
      </c>
      <c r="F17" t="str">
        <f>VLOOKUP(E17,Sheet1!$A:$B,2,)</f>
        <v>政协事务</v>
      </c>
      <c r="G17" s="6" t="str">
        <f t="shared" si="1"/>
        <v>20102-政协事务</v>
      </c>
      <c r="J17" s="3" t="s">
        <v>137</v>
      </c>
      <c r="K17" s="10"/>
      <c r="L17" s="11"/>
      <c r="M17" s="11"/>
      <c r="N17" s="11"/>
      <c r="O17" s="11"/>
      <c r="P17" s="12"/>
    </row>
    <row r="18" spans="1:16">
      <c r="A18" s="6" t="s">
        <v>148</v>
      </c>
      <c r="B18" t="s">
        <v>91</v>
      </c>
      <c r="C18" t="str">
        <f>VLOOKUP(B18,Sheet1!A:B,2,)</f>
        <v>一般公共服务支出</v>
      </c>
      <c r="D18" s="6" t="str">
        <f t="shared" si="0"/>
        <v>201-一般公共服务支出</v>
      </c>
      <c r="E18" t="s">
        <v>131</v>
      </c>
      <c r="F18" t="str">
        <f>VLOOKUP(E18,Sheet1!$A:$B,2,)</f>
        <v>政协事务</v>
      </c>
      <c r="G18" s="6" t="str">
        <f t="shared" si="1"/>
        <v>20102-政协事务</v>
      </c>
      <c r="J18" s="3" t="s">
        <v>139</v>
      </c>
      <c r="K18" s="10"/>
      <c r="L18" s="11"/>
      <c r="M18" s="11"/>
      <c r="N18" s="11"/>
      <c r="O18" s="11"/>
      <c r="P18" s="12"/>
    </row>
    <row r="19" spans="1:16">
      <c r="A19" s="6" t="s">
        <v>150</v>
      </c>
      <c r="B19" t="s">
        <v>91</v>
      </c>
      <c r="C19" t="str">
        <f>VLOOKUP(B19,Sheet1!A:B,2,)</f>
        <v>一般公共服务支出</v>
      </c>
      <c r="D19" s="6" t="str">
        <f t="shared" si="0"/>
        <v>201-一般公共服务支出</v>
      </c>
      <c r="E19" t="s">
        <v>131</v>
      </c>
      <c r="F19" t="str">
        <f>VLOOKUP(E19,Sheet1!$A:$B,2,)</f>
        <v>政协事务</v>
      </c>
      <c r="G19" s="6" t="str">
        <f t="shared" si="1"/>
        <v>20102-政协事务</v>
      </c>
      <c r="J19" s="3" t="s">
        <v>142</v>
      </c>
      <c r="K19" s="10"/>
      <c r="L19" s="11"/>
      <c r="M19" s="11"/>
      <c r="N19" s="11"/>
      <c r="O19" s="11"/>
      <c r="P19" s="12"/>
    </row>
    <row r="20" spans="1:16">
      <c r="A20" s="6" t="s">
        <v>153</v>
      </c>
      <c r="B20" t="s">
        <v>91</v>
      </c>
      <c r="C20" t="str">
        <f>VLOOKUP(B20,Sheet1!A:B,2,)</f>
        <v>一般公共服务支出</v>
      </c>
      <c r="D20" s="6" t="str">
        <f t="shared" si="0"/>
        <v>201-一般公共服务支出</v>
      </c>
      <c r="E20" t="s">
        <v>131</v>
      </c>
      <c r="F20" t="str">
        <f>VLOOKUP(E20,Sheet1!$A:$B,2,)</f>
        <v>政协事务</v>
      </c>
      <c r="G20" s="6" t="str">
        <f t="shared" si="1"/>
        <v>20102-政协事务</v>
      </c>
      <c r="J20" s="3" t="s">
        <v>145</v>
      </c>
      <c r="K20" s="10"/>
      <c r="L20" s="11"/>
      <c r="M20" s="11"/>
      <c r="N20" s="11"/>
      <c r="O20" s="11"/>
      <c r="P20" s="12"/>
    </row>
    <row r="21" spans="1:16">
      <c r="A21" s="6" t="s">
        <v>158</v>
      </c>
      <c r="B21" t="s">
        <v>91</v>
      </c>
      <c r="C21" t="str">
        <f>VLOOKUP(B21,Sheet1!A:B,2,)</f>
        <v>一般公共服务支出</v>
      </c>
      <c r="D21" s="6" t="str">
        <f t="shared" si="0"/>
        <v>201-一般公共服务支出</v>
      </c>
      <c r="E21" t="s">
        <v>154</v>
      </c>
      <c r="F21" t="str">
        <f>VLOOKUP(E21,Sheet1!$A:$B,2,)</f>
        <v>政府办公厅（室）及相关机构事务</v>
      </c>
      <c r="G21" s="6" t="str">
        <f t="shared" si="1"/>
        <v>20103-政府办公厅（室）及相关机构事务</v>
      </c>
      <c r="J21" s="3" t="s">
        <v>148</v>
      </c>
      <c r="K21" s="10"/>
      <c r="L21" s="11"/>
      <c r="M21" s="11"/>
      <c r="N21" s="11"/>
      <c r="O21" s="11"/>
      <c r="P21" s="12"/>
    </row>
    <row r="22" spans="1:16">
      <c r="A22" s="6" t="s">
        <v>160</v>
      </c>
      <c r="B22" t="s">
        <v>91</v>
      </c>
      <c r="C22" t="str">
        <f>VLOOKUP(B22,Sheet1!A:B,2,)</f>
        <v>一般公共服务支出</v>
      </c>
      <c r="D22" s="6" t="str">
        <f t="shared" si="0"/>
        <v>201-一般公共服务支出</v>
      </c>
      <c r="E22" t="s">
        <v>154</v>
      </c>
      <c r="F22" t="str">
        <f>VLOOKUP(E22,Sheet1!$A:$B,2,)</f>
        <v>政府办公厅（室）及相关机构事务</v>
      </c>
      <c r="G22" s="6" t="str">
        <f t="shared" si="1"/>
        <v>20103-政府办公厅（室）及相关机构事务</v>
      </c>
      <c r="J22" s="3" t="s">
        <v>150</v>
      </c>
      <c r="K22" s="10"/>
      <c r="L22" s="11"/>
      <c r="M22" s="11"/>
      <c r="N22" s="11"/>
      <c r="O22" s="11"/>
      <c r="P22" s="12"/>
    </row>
    <row r="23" spans="1:16">
      <c r="A23" s="6" t="s">
        <v>162</v>
      </c>
      <c r="B23" t="s">
        <v>91</v>
      </c>
      <c r="C23" t="str">
        <f>VLOOKUP(B23,Sheet1!A:B,2,)</f>
        <v>一般公共服务支出</v>
      </c>
      <c r="D23" s="6" t="str">
        <f t="shared" si="0"/>
        <v>201-一般公共服务支出</v>
      </c>
      <c r="E23" t="s">
        <v>154</v>
      </c>
      <c r="F23" t="str">
        <f>VLOOKUP(E23,Sheet1!$A:$B,2,)</f>
        <v>政府办公厅（室）及相关机构事务</v>
      </c>
      <c r="G23" s="6" t="str">
        <f t="shared" si="1"/>
        <v>20103-政府办公厅（室）及相关机构事务</v>
      </c>
      <c r="J23" s="3" t="s">
        <v>153</v>
      </c>
      <c r="K23" s="10"/>
      <c r="L23" s="11"/>
      <c r="M23" s="11"/>
      <c r="N23" s="11"/>
      <c r="O23" s="11"/>
      <c r="P23" s="12"/>
    </row>
    <row r="24" spans="1:16">
      <c r="A24" s="6" t="s">
        <v>165</v>
      </c>
      <c r="B24" t="s">
        <v>91</v>
      </c>
      <c r="C24" t="str">
        <f>VLOOKUP(B24,Sheet1!A:B,2,)</f>
        <v>一般公共服务支出</v>
      </c>
      <c r="D24" s="6" t="str">
        <f t="shared" si="0"/>
        <v>201-一般公共服务支出</v>
      </c>
      <c r="E24" t="s">
        <v>154</v>
      </c>
      <c r="F24" t="str">
        <f>VLOOKUP(E24,Sheet1!$A:$B,2,)</f>
        <v>政府办公厅（室）及相关机构事务</v>
      </c>
      <c r="G24" s="6" t="str">
        <f t="shared" si="1"/>
        <v>20103-政府办公厅（室）及相关机构事务</v>
      </c>
      <c r="J24" s="5" t="s">
        <v>156</v>
      </c>
      <c r="K24" s="10"/>
      <c r="L24" s="11"/>
      <c r="M24" s="11"/>
      <c r="N24" s="11"/>
      <c r="O24" s="11"/>
      <c r="P24" s="12"/>
    </row>
    <row r="25" spans="1:16">
      <c r="A25" s="6" t="s">
        <v>168</v>
      </c>
      <c r="B25" t="s">
        <v>91</v>
      </c>
      <c r="C25" t="str">
        <f>VLOOKUP(B25,Sheet1!A:B,2,)</f>
        <v>一般公共服务支出</v>
      </c>
      <c r="D25" s="6" t="str">
        <f t="shared" si="0"/>
        <v>201-一般公共服务支出</v>
      </c>
      <c r="E25" t="s">
        <v>154</v>
      </c>
      <c r="F25" t="str">
        <f>VLOOKUP(E25,Sheet1!$A:$B,2,)</f>
        <v>政府办公厅（室）及相关机构事务</v>
      </c>
      <c r="G25" s="6" t="str">
        <f t="shared" si="1"/>
        <v>20103-政府办公厅（室）及相关机构事务</v>
      </c>
      <c r="J25" s="3" t="s">
        <v>158</v>
      </c>
      <c r="K25" s="10"/>
      <c r="L25" s="11"/>
      <c r="M25" s="11"/>
      <c r="N25" s="11"/>
      <c r="O25" s="11"/>
      <c r="P25" s="12"/>
    </row>
    <row r="26" spans="1:16">
      <c r="A26" s="6" t="s">
        <v>171</v>
      </c>
      <c r="B26" t="s">
        <v>91</v>
      </c>
      <c r="C26" t="str">
        <f>VLOOKUP(B26,Sheet1!A:B,2,)</f>
        <v>一般公共服务支出</v>
      </c>
      <c r="D26" s="6" t="str">
        <f t="shared" si="0"/>
        <v>201-一般公共服务支出</v>
      </c>
      <c r="E26" t="s">
        <v>154</v>
      </c>
      <c r="F26" t="str">
        <f>VLOOKUP(E26,Sheet1!$A:$B,2,)</f>
        <v>政府办公厅（室）及相关机构事务</v>
      </c>
      <c r="G26" s="6" t="str">
        <f t="shared" si="1"/>
        <v>20103-政府办公厅（室）及相关机构事务</v>
      </c>
      <c r="J26" s="3" t="s">
        <v>160</v>
      </c>
      <c r="K26" s="10"/>
      <c r="L26" s="11"/>
      <c r="M26" s="11"/>
      <c r="N26" s="11"/>
      <c r="O26" s="11"/>
      <c r="P26" s="12"/>
    </row>
    <row r="27" spans="1:16">
      <c r="A27" s="6" t="s">
        <v>174</v>
      </c>
      <c r="B27" t="s">
        <v>91</v>
      </c>
      <c r="C27" t="str">
        <f>VLOOKUP(B27,Sheet1!A:B,2,)</f>
        <v>一般公共服务支出</v>
      </c>
      <c r="D27" s="6" t="str">
        <f t="shared" si="0"/>
        <v>201-一般公共服务支出</v>
      </c>
      <c r="E27" t="s">
        <v>154</v>
      </c>
      <c r="F27" t="str">
        <f>VLOOKUP(E27,Sheet1!$A:$B,2,)</f>
        <v>政府办公厅（室）及相关机构事务</v>
      </c>
      <c r="G27" s="6" t="str">
        <f t="shared" si="1"/>
        <v>20103-政府办公厅（室）及相关机构事务</v>
      </c>
      <c r="J27" s="3" t="s">
        <v>162</v>
      </c>
      <c r="K27" s="10"/>
      <c r="L27" s="11"/>
      <c r="M27" s="11"/>
      <c r="N27" s="11"/>
      <c r="O27" s="11"/>
      <c r="P27" s="12"/>
    </row>
    <row r="28" spans="1:16">
      <c r="A28" s="6" t="s">
        <v>177</v>
      </c>
      <c r="B28" t="s">
        <v>91</v>
      </c>
      <c r="C28" t="str">
        <f>VLOOKUP(B28,Sheet1!A:B,2,)</f>
        <v>一般公共服务支出</v>
      </c>
      <c r="D28" s="6" t="str">
        <f t="shared" si="0"/>
        <v>201-一般公共服务支出</v>
      </c>
      <c r="E28" t="s">
        <v>154</v>
      </c>
      <c r="F28" t="str">
        <f>VLOOKUP(E28,Sheet1!$A:$B,2,)</f>
        <v>政府办公厅（室）及相关机构事务</v>
      </c>
      <c r="G28" s="6" t="str">
        <f t="shared" si="1"/>
        <v>20103-政府办公厅（室）及相关机构事务</v>
      </c>
      <c r="J28" s="3" t="s">
        <v>165</v>
      </c>
      <c r="K28" s="10"/>
      <c r="L28" s="11"/>
      <c r="M28" s="11"/>
      <c r="N28" s="11"/>
      <c r="O28" s="11"/>
      <c r="P28" s="12"/>
    </row>
    <row r="29" spans="1:16">
      <c r="A29" s="6" t="s">
        <v>179</v>
      </c>
      <c r="B29" t="s">
        <v>91</v>
      </c>
      <c r="C29" t="str">
        <f>VLOOKUP(B29,Sheet1!A:B,2,)</f>
        <v>一般公共服务支出</v>
      </c>
      <c r="D29" s="6" t="str">
        <f t="shared" si="0"/>
        <v>201-一般公共服务支出</v>
      </c>
      <c r="E29" t="s">
        <v>154</v>
      </c>
      <c r="F29" t="str">
        <f>VLOOKUP(E29,Sheet1!$A:$B,2,)</f>
        <v>政府办公厅（室）及相关机构事务</v>
      </c>
      <c r="G29" s="6" t="str">
        <f t="shared" si="1"/>
        <v>20103-政府办公厅（室）及相关机构事务</v>
      </c>
      <c r="J29" s="3" t="s">
        <v>168</v>
      </c>
      <c r="K29" s="10"/>
      <c r="L29" s="11"/>
      <c r="M29" s="11"/>
      <c r="N29" s="11"/>
      <c r="O29" s="11"/>
      <c r="P29" s="12"/>
    </row>
    <row r="30" spans="1:16">
      <c r="A30" s="6" t="s">
        <v>182</v>
      </c>
      <c r="B30" t="s">
        <v>91</v>
      </c>
      <c r="C30" t="str">
        <f>VLOOKUP(B30,Sheet1!A:B,2,)</f>
        <v>一般公共服务支出</v>
      </c>
      <c r="D30" s="6" t="str">
        <f t="shared" si="0"/>
        <v>201-一般公共服务支出</v>
      </c>
      <c r="E30" t="s">
        <v>154</v>
      </c>
      <c r="F30" t="str">
        <f>VLOOKUP(E30,Sheet1!$A:$B,2,)</f>
        <v>政府办公厅（室）及相关机构事务</v>
      </c>
      <c r="G30" s="6" t="str">
        <f t="shared" si="1"/>
        <v>20103-政府办公厅（室）及相关机构事务</v>
      </c>
      <c r="J30" s="3" t="s">
        <v>171</v>
      </c>
      <c r="K30" s="10"/>
      <c r="L30" s="11"/>
      <c r="M30" s="11"/>
      <c r="N30" s="11"/>
      <c r="O30" s="11"/>
      <c r="P30" s="12"/>
    </row>
    <row r="31" spans="1:16">
      <c r="A31" s="6" t="s">
        <v>187</v>
      </c>
      <c r="B31" t="s">
        <v>91</v>
      </c>
      <c r="C31" t="str">
        <f>VLOOKUP(B31,Sheet1!A:B,2,)</f>
        <v>一般公共服务支出</v>
      </c>
      <c r="D31" s="6" t="str">
        <f t="shared" si="0"/>
        <v>201-一般公共服务支出</v>
      </c>
      <c r="E31" t="s">
        <v>183</v>
      </c>
      <c r="F31" t="str">
        <f>VLOOKUP(E31,Sheet1!$A:$B,2,)</f>
        <v>发展与改革事务</v>
      </c>
      <c r="G31" s="6" t="str">
        <f t="shared" si="1"/>
        <v>20104-发展与改革事务</v>
      </c>
      <c r="J31" s="3" t="s">
        <v>174</v>
      </c>
      <c r="K31" s="10"/>
      <c r="L31" s="11"/>
      <c r="M31" s="11"/>
      <c r="N31" s="11"/>
      <c r="O31" s="11"/>
      <c r="P31" s="12"/>
    </row>
    <row r="32" spans="1:16">
      <c r="A32" s="6" t="s">
        <v>189</v>
      </c>
      <c r="B32" t="s">
        <v>91</v>
      </c>
      <c r="C32" t="str">
        <f>VLOOKUP(B32,Sheet1!A:B,2,)</f>
        <v>一般公共服务支出</v>
      </c>
      <c r="D32" s="6" t="str">
        <f t="shared" si="0"/>
        <v>201-一般公共服务支出</v>
      </c>
      <c r="E32" t="s">
        <v>183</v>
      </c>
      <c r="F32" t="str">
        <f>VLOOKUP(E32,Sheet1!$A:$B,2,)</f>
        <v>发展与改革事务</v>
      </c>
      <c r="G32" s="6" t="str">
        <f t="shared" si="1"/>
        <v>20104-发展与改革事务</v>
      </c>
      <c r="J32" s="3" t="s">
        <v>177</v>
      </c>
      <c r="K32" s="10"/>
      <c r="L32" s="11"/>
      <c r="M32" s="11"/>
      <c r="N32" s="11"/>
      <c r="O32" s="11"/>
      <c r="P32" s="12"/>
    </row>
    <row r="33" spans="1:16">
      <c r="A33" s="6" t="s">
        <v>191</v>
      </c>
      <c r="B33" t="s">
        <v>91</v>
      </c>
      <c r="C33" t="str">
        <f>VLOOKUP(B33,Sheet1!A:B,2,)</f>
        <v>一般公共服务支出</v>
      </c>
      <c r="D33" s="6" t="str">
        <f t="shared" si="0"/>
        <v>201-一般公共服务支出</v>
      </c>
      <c r="E33" t="s">
        <v>183</v>
      </c>
      <c r="F33" t="str">
        <f>VLOOKUP(E33,Sheet1!$A:$B,2,)</f>
        <v>发展与改革事务</v>
      </c>
      <c r="G33" s="6" t="str">
        <f t="shared" si="1"/>
        <v>20104-发展与改革事务</v>
      </c>
      <c r="J33" s="3" t="s">
        <v>179</v>
      </c>
      <c r="K33" s="10"/>
      <c r="L33" s="11"/>
      <c r="M33" s="11"/>
      <c r="N33" s="11"/>
      <c r="O33" s="11"/>
      <c r="P33" s="12"/>
    </row>
    <row r="34" spans="1:16">
      <c r="A34" s="6" t="s">
        <v>194</v>
      </c>
      <c r="B34" t="s">
        <v>91</v>
      </c>
      <c r="C34" t="str">
        <f>VLOOKUP(B34,Sheet1!A:B,2,)</f>
        <v>一般公共服务支出</v>
      </c>
      <c r="D34" s="6" t="str">
        <f t="shared" si="0"/>
        <v>201-一般公共服务支出</v>
      </c>
      <c r="E34" t="s">
        <v>183</v>
      </c>
      <c r="F34" t="str">
        <f>VLOOKUP(E34,Sheet1!$A:$B,2,)</f>
        <v>发展与改革事务</v>
      </c>
      <c r="G34" s="6" t="str">
        <f t="shared" si="1"/>
        <v>20104-发展与改革事务</v>
      </c>
      <c r="J34" s="3" t="s">
        <v>182</v>
      </c>
      <c r="K34" s="10"/>
      <c r="L34" s="11"/>
      <c r="M34" s="11"/>
      <c r="N34" s="11"/>
      <c r="O34" s="11"/>
      <c r="P34" s="12"/>
    </row>
    <row r="35" spans="1:16">
      <c r="A35" s="6" t="s">
        <v>197</v>
      </c>
      <c r="B35" t="s">
        <v>91</v>
      </c>
      <c r="C35" t="str">
        <f>VLOOKUP(B35,Sheet1!A:B,2,)</f>
        <v>一般公共服务支出</v>
      </c>
      <c r="D35" s="6" t="str">
        <f t="shared" si="0"/>
        <v>201-一般公共服务支出</v>
      </c>
      <c r="E35" t="s">
        <v>183</v>
      </c>
      <c r="F35" t="str">
        <f>VLOOKUP(E35,Sheet1!$A:$B,2,)</f>
        <v>发展与改革事务</v>
      </c>
      <c r="G35" s="6" t="str">
        <f t="shared" si="1"/>
        <v>20104-发展与改革事务</v>
      </c>
      <c r="J35" s="5" t="s">
        <v>185</v>
      </c>
      <c r="K35" s="10"/>
      <c r="L35" s="11"/>
      <c r="M35" s="11"/>
      <c r="N35" s="11"/>
      <c r="O35" s="11"/>
      <c r="P35" s="12"/>
    </row>
    <row r="36" spans="1:16">
      <c r="A36" s="6" t="s">
        <v>200</v>
      </c>
      <c r="B36" t="s">
        <v>91</v>
      </c>
      <c r="C36" t="str">
        <f>VLOOKUP(B36,Sheet1!A:B,2,)</f>
        <v>一般公共服务支出</v>
      </c>
      <c r="D36" s="6" t="str">
        <f t="shared" si="0"/>
        <v>201-一般公共服务支出</v>
      </c>
      <c r="E36" t="s">
        <v>183</v>
      </c>
      <c r="F36" t="str">
        <f>VLOOKUP(E36,Sheet1!$A:$B,2,)</f>
        <v>发展与改革事务</v>
      </c>
      <c r="G36" s="6" t="str">
        <f t="shared" si="1"/>
        <v>20104-发展与改革事务</v>
      </c>
      <c r="J36" s="3" t="s">
        <v>187</v>
      </c>
      <c r="K36" s="10"/>
      <c r="L36" s="11"/>
      <c r="M36" s="11"/>
      <c r="N36" s="11"/>
      <c r="O36" s="11"/>
      <c r="P36" s="12"/>
    </row>
    <row r="37" spans="1:16">
      <c r="A37" s="6" t="s">
        <v>203</v>
      </c>
      <c r="B37" t="s">
        <v>91</v>
      </c>
      <c r="C37" t="str">
        <f>VLOOKUP(B37,Sheet1!A:B,2,)</f>
        <v>一般公共服务支出</v>
      </c>
      <c r="D37" s="6" t="str">
        <f t="shared" si="0"/>
        <v>201-一般公共服务支出</v>
      </c>
      <c r="E37" t="s">
        <v>183</v>
      </c>
      <c r="F37" t="str">
        <f>VLOOKUP(E37,Sheet1!$A:$B,2,)</f>
        <v>发展与改革事务</v>
      </c>
      <c r="G37" s="6" t="str">
        <f t="shared" si="1"/>
        <v>20104-发展与改革事务</v>
      </c>
      <c r="J37" s="3" t="s">
        <v>189</v>
      </c>
      <c r="K37" s="10"/>
      <c r="L37" s="11"/>
      <c r="M37" s="11"/>
      <c r="N37" s="11"/>
      <c r="O37" s="11"/>
      <c r="P37" s="12"/>
    </row>
    <row r="38" spans="1:16">
      <c r="A38" s="6" t="s">
        <v>206</v>
      </c>
      <c r="B38" t="s">
        <v>91</v>
      </c>
      <c r="C38" t="str">
        <f>VLOOKUP(B38,Sheet1!A:B,2,)</f>
        <v>一般公共服务支出</v>
      </c>
      <c r="D38" s="6" t="str">
        <f t="shared" si="0"/>
        <v>201-一般公共服务支出</v>
      </c>
      <c r="E38" t="s">
        <v>183</v>
      </c>
      <c r="F38" t="str">
        <f>VLOOKUP(E38,Sheet1!$A:$B,2,)</f>
        <v>发展与改革事务</v>
      </c>
      <c r="G38" s="6" t="str">
        <f t="shared" si="1"/>
        <v>20104-发展与改革事务</v>
      </c>
      <c r="J38" s="3" t="s">
        <v>191</v>
      </c>
      <c r="K38" s="10"/>
      <c r="L38" s="11"/>
      <c r="M38" s="11"/>
      <c r="N38" s="11"/>
      <c r="O38" s="11"/>
      <c r="P38" s="12"/>
    </row>
    <row r="39" spans="1:16">
      <c r="A39" s="6" t="s">
        <v>209</v>
      </c>
      <c r="B39" t="s">
        <v>91</v>
      </c>
      <c r="C39" t="str">
        <f>VLOOKUP(B39,Sheet1!A:B,2,)</f>
        <v>一般公共服务支出</v>
      </c>
      <c r="D39" s="6" t="str">
        <f t="shared" si="0"/>
        <v>201-一般公共服务支出</v>
      </c>
      <c r="E39" t="s">
        <v>183</v>
      </c>
      <c r="F39" t="str">
        <f>VLOOKUP(E39,Sheet1!$A:$B,2,)</f>
        <v>发展与改革事务</v>
      </c>
      <c r="G39" s="6" t="str">
        <f t="shared" si="1"/>
        <v>20104-发展与改革事务</v>
      </c>
      <c r="J39" s="3" t="s">
        <v>194</v>
      </c>
      <c r="K39" s="10"/>
      <c r="L39" s="11"/>
      <c r="M39" s="11"/>
      <c r="N39" s="11"/>
      <c r="O39" s="11"/>
      <c r="P39" s="12"/>
    </row>
    <row r="40" spans="1:16">
      <c r="A40" s="6" t="s">
        <v>211</v>
      </c>
      <c r="B40" t="s">
        <v>91</v>
      </c>
      <c r="C40" t="str">
        <f>VLOOKUP(B40,Sheet1!A:B,2,)</f>
        <v>一般公共服务支出</v>
      </c>
      <c r="D40" s="6" t="str">
        <f t="shared" si="0"/>
        <v>201-一般公共服务支出</v>
      </c>
      <c r="E40" t="s">
        <v>183</v>
      </c>
      <c r="F40" t="str">
        <f>VLOOKUP(E40,Sheet1!$A:$B,2,)</f>
        <v>发展与改革事务</v>
      </c>
      <c r="G40" s="6" t="str">
        <f t="shared" si="1"/>
        <v>20104-发展与改革事务</v>
      </c>
      <c r="J40" s="3" t="s">
        <v>197</v>
      </c>
      <c r="K40" s="10"/>
      <c r="L40" s="11"/>
      <c r="M40" s="11"/>
      <c r="N40" s="11"/>
      <c r="O40" s="11"/>
      <c r="P40" s="12"/>
    </row>
    <row r="41" spans="1:16">
      <c r="A41" s="6" t="s">
        <v>214</v>
      </c>
      <c r="B41" t="s">
        <v>91</v>
      </c>
      <c r="C41" t="str">
        <f>VLOOKUP(B41,Sheet1!A:B,2,)</f>
        <v>一般公共服务支出</v>
      </c>
      <c r="D41" s="6" t="str">
        <f t="shared" si="0"/>
        <v>201-一般公共服务支出</v>
      </c>
      <c r="E41" t="s">
        <v>183</v>
      </c>
      <c r="F41" t="str">
        <f>VLOOKUP(E41,Sheet1!$A:$B,2,)</f>
        <v>发展与改革事务</v>
      </c>
      <c r="G41" s="6" t="str">
        <f t="shared" si="1"/>
        <v>20104-发展与改革事务</v>
      </c>
      <c r="J41" s="3" t="s">
        <v>200</v>
      </c>
      <c r="K41" s="10"/>
      <c r="L41" s="11"/>
      <c r="M41" s="11"/>
      <c r="N41" s="11"/>
      <c r="O41" s="11"/>
      <c r="P41" s="12"/>
    </row>
    <row r="42" spans="1:16">
      <c r="A42" s="6" t="s">
        <v>219</v>
      </c>
      <c r="B42" t="s">
        <v>91</v>
      </c>
      <c r="C42" t="str">
        <f>VLOOKUP(B42,Sheet1!A:B,2,)</f>
        <v>一般公共服务支出</v>
      </c>
      <c r="D42" s="6" t="str">
        <f t="shared" si="0"/>
        <v>201-一般公共服务支出</v>
      </c>
      <c r="E42" t="s">
        <v>215</v>
      </c>
      <c r="F42" t="str">
        <f>VLOOKUP(E42,Sheet1!$A:$B,2,)</f>
        <v>统计信息事务</v>
      </c>
      <c r="G42" s="6" t="str">
        <f t="shared" si="1"/>
        <v>20105-统计信息事务</v>
      </c>
      <c r="J42" s="3" t="s">
        <v>203</v>
      </c>
      <c r="K42" s="10"/>
      <c r="L42" s="11"/>
      <c r="M42" s="11"/>
      <c r="N42" s="11"/>
      <c r="O42" s="11"/>
      <c r="P42" s="12"/>
    </row>
    <row r="43" spans="1:16">
      <c r="A43" s="6" t="s">
        <v>221</v>
      </c>
      <c r="B43" t="s">
        <v>91</v>
      </c>
      <c r="C43" t="str">
        <f>VLOOKUP(B43,Sheet1!A:B,2,)</f>
        <v>一般公共服务支出</v>
      </c>
      <c r="D43" s="6" t="str">
        <f t="shared" si="0"/>
        <v>201-一般公共服务支出</v>
      </c>
      <c r="E43" t="s">
        <v>215</v>
      </c>
      <c r="F43" t="str">
        <f>VLOOKUP(E43,Sheet1!$A:$B,2,)</f>
        <v>统计信息事务</v>
      </c>
      <c r="G43" s="6" t="str">
        <f t="shared" si="1"/>
        <v>20105-统计信息事务</v>
      </c>
      <c r="J43" s="3" t="s">
        <v>206</v>
      </c>
      <c r="K43" s="10"/>
      <c r="L43" s="11"/>
      <c r="M43" s="11"/>
      <c r="N43" s="11"/>
      <c r="O43" s="11"/>
      <c r="P43" s="12"/>
    </row>
    <row r="44" spans="1:16">
      <c r="A44" s="6" t="s">
        <v>223</v>
      </c>
      <c r="B44" t="s">
        <v>91</v>
      </c>
      <c r="C44" t="str">
        <f>VLOOKUP(B44,Sheet1!A:B,2,)</f>
        <v>一般公共服务支出</v>
      </c>
      <c r="D44" s="6" t="str">
        <f t="shared" si="0"/>
        <v>201-一般公共服务支出</v>
      </c>
      <c r="E44" t="s">
        <v>215</v>
      </c>
      <c r="F44" t="str">
        <f>VLOOKUP(E44,Sheet1!$A:$B,2,)</f>
        <v>统计信息事务</v>
      </c>
      <c r="G44" s="6" t="str">
        <f t="shared" si="1"/>
        <v>20105-统计信息事务</v>
      </c>
      <c r="J44" s="3" t="s">
        <v>209</v>
      </c>
      <c r="K44" s="10"/>
      <c r="L44" s="11"/>
      <c r="M44" s="11"/>
      <c r="N44" s="11"/>
      <c r="O44" s="11"/>
      <c r="P44" s="12"/>
    </row>
    <row r="45" spans="1:16">
      <c r="A45" s="6" t="s">
        <v>226</v>
      </c>
      <c r="B45" t="s">
        <v>91</v>
      </c>
      <c r="C45" t="str">
        <f>VLOOKUP(B45,Sheet1!A:B,2,)</f>
        <v>一般公共服务支出</v>
      </c>
      <c r="D45" s="6" t="str">
        <f t="shared" si="0"/>
        <v>201-一般公共服务支出</v>
      </c>
      <c r="E45" t="s">
        <v>215</v>
      </c>
      <c r="F45" t="str">
        <f>VLOOKUP(E45,Sheet1!$A:$B,2,)</f>
        <v>统计信息事务</v>
      </c>
      <c r="G45" s="6" t="str">
        <f t="shared" si="1"/>
        <v>20105-统计信息事务</v>
      </c>
      <c r="J45" s="3" t="s">
        <v>211</v>
      </c>
      <c r="K45" s="10"/>
      <c r="L45" s="11"/>
      <c r="M45" s="11"/>
      <c r="N45" s="11"/>
      <c r="O45" s="11"/>
      <c r="P45" s="12"/>
    </row>
    <row r="46" spans="1:16">
      <c r="A46" s="6" t="s">
        <v>229</v>
      </c>
      <c r="B46" t="s">
        <v>91</v>
      </c>
      <c r="C46" t="str">
        <f>VLOOKUP(B46,Sheet1!A:B,2,)</f>
        <v>一般公共服务支出</v>
      </c>
      <c r="D46" s="6" t="str">
        <f t="shared" si="0"/>
        <v>201-一般公共服务支出</v>
      </c>
      <c r="E46" t="s">
        <v>215</v>
      </c>
      <c r="F46" t="str">
        <f>VLOOKUP(E46,Sheet1!$A:$B,2,)</f>
        <v>统计信息事务</v>
      </c>
      <c r="G46" s="6" t="str">
        <f t="shared" si="1"/>
        <v>20105-统计信息事务</v>
      </c>
      <c r="J46" s="3" t="s">
        <v>214</v>
      </c>
      <c r="K46" s="10"/>
      <c r="L46" s="11"/>
      <c r="M46" s="11"/>
      <c r="N46" s="11"/>
      <c r="O46" s="11"/>
      <c r="P46" s="12"/>
    </row>
    <row r="47" spans="1:16">
      <c r="A47" s="6" t="s">
        <v>232</v>
      </c>
      <c r="B47" t="s">
        <v>91</v>
      </c>
      <c r="C47" t="str">
        <f>VLOOKUP(B47,Sheet1!A:B,2,)</f>
        <v>一般公共服务支出</v>
      </c>
      <c r="D47" s="6" t="str">
        <f t="shared" si="0"/>
        <v>201-一般公共服务支出</v>
      </c>
      <c r="E47" t="s">
        <v>215</v>
      </c>
      <c r="F47" t="str">
        <f>VLOOKUP(E47,Sheet1!$A:$B,2,)</f>
        <v>统计信息事务</v>
      </c>
      <c r="G47" s="6" t="str">
        <f t="shared" si="1"/>
        <v>20105-统计信息事务</v>
      </c>
      <c r="J47" s="5" t="s">
        <v>217</v>
      </c>
      <c r="K47" s="10"/>
      <c r="L47" s="11"/>
      <c r="M47" s="11"/>
      <c r="N47" s="11"/>
      <c r="O47" s="11"/>
      <c r="P47" s="12"/>
    </row>
    <row r="48" spans="1:16">
      <c r="A48" s="6" t="s">
        <v>235</v>
      </c>
      <c r="B48" t="s">
        <v>91</v>
      </c>
      <c r="C48" t="str">
        <f>VLOOKUP(B48,Sheet1!A:B,2,)</f>
        <v>一般公共服务支出</v>
      </c>
      <c r="D48" s="6" t="str">
        <f t="shared" si="0"/>
        <v>201-一般公共服务支出</v>
      </c>
      <c r="E48" t="s">
        <v>215</v>
      </c>
      <c r="F48" t="str">
        <f>VLOOKUP(E48,Sheet1!$A:$B,2,)</f>
        <v>统计信息事务</v>
      </c>
      <c r="G48" s="6" t="str">
        <f t="shared" si="1"/>
        <v>20105-统计信息事务</v>
      </c>
      <c r="J48" s="3" t="s">
        <v>219</v>
      </c>
      <c r="K48" s="10"/>
      <c r="L48" s="11"/>
      <c r="M48" s="11"/>
      <c r="N48" s="11"/>
      <c r="O48" s="11"/>
      <c r="P48" s="12"/>
    </row>
    <row r="49" spans="1:16">
      <c r="A49" s="6" t="s">
        <v>238</v>
      </c>
      <c r="B49" t="s">
        <v>91</v>
      </c>
      <c r="C49" t="str">
        <f>VLOOKUP(B49,Sheet1!A:B,2,)</f>
        <v>一般公共服务支出</v>
      </c>
      <c r="D49" s="6" t="str">
        <f t="shared" si="0"/>
        <v>201-一般公共服务支出</v>
      </c>
      <c r="E49" t="s">
        <v>215</v>
      </c>
      <c r="F49" t="str">
        <f>VLOOKUP(E49,Sheet1!$A:$B,2,)</f>
        <v>统计信息事务</v>
      </c>
      <c r="G49" s="6" t="str">
        <f t="shared" si="1"/>
        <v>20105-统计信息事务</v>
      </c>
      <c r="J49" s="3" t="s">
        <v>221</v>
      </c>
      <c r="K49" s="10"/>
      <c r="L49" s="11"/>
      <c r="M49" s="11"/>
      <c r="N49" s="11"/>
      <c r="O49" s="11"/>
      <c r="P49" s="12"/>
    </row>
    <row r="50" spans="1:16">
      <c r="A50" s="6" t="s">
        <v>240</v>
      </c>
      <c r="B50" t="s">
        <v>91</v>
      </c>
      <c r="C50" t="str">
        <f>VLOOKUP(B50,Sheet1!A:B,2,)</f>
        <v>一般公共服务支出</v>
      </c>
      <c r="D50" s="6" t="str">
        <f t="shared" si="0"/>
        <v>201-一般公共服务支出</v>
      </c>
      <c r="E50" t="s">
        <v>215</v>
      </c>
      <c r="F50" t="str">
        <f>VLOOKUP(E50,Sheet1!$A:$B,2,)</f>
        <v>统计信息事务</v>
      </c>
      <c r="G50" s="6" t="str">
        <f t="shared" si="1"/>
        <v>20105-统计信息事务</v>
      </c>
      <c r="J50" s="3" t="s">
        <v>223</v>
      </c>
      <c r="K50" s="10"/>
      <c r="L50" s="11"/>
      <c r="M50" s="11"/>
      <c r="N50" s="11"/>
      <c r="O50" s="11"/>
      <c r="P50" s="12"/>
    </row>
    <row r="51" spans="1:16">
      <c r="A51" s="6" t="s">
        <v>243</v>
      </c>
      <c r="B51" t="s">
        <v>91</v>
      </c>
      <c r="C51" t="str">
        <f>VLOOKUP(B51,Sheet1!A:B,2,)</f>
        <v>一般公共服务支出</v>
      </c>
      <c r="D51" s="6" t="str">
        <f t="shared" si="0"/>
        <v>201-一般公共服务支出</v>
      </c>
      <c r="E51" t="s">
        <v>215</v>
      </c>
      <c r="F51" t="str">
        <f>VLOOKUP(E51,Sheet1!$A:$B,2,)</f>
        <v>统计信息事务</v>
      </c>
      <c r="G51" s="6" t="str">
        <f t="shared" si="1"/>
        <v>20105-统计信息事务</v>
      </c>
      <c r="J51" s="3" t="s">
        <v>226</v>
      </c>
      <c r="K51" s="10"/>
      <c r="L51" s="11"/>
      <c r="M51" s="11"/>
      <c r="N51" s="11"/>
      <c r="O51" s="11"/>
      <c r="P51" s="12"/>
    </row>
    <row r="52" spans="1:16">
      <c r="A52" s="6" t="s">
        <v>248</v>
      </c>
      <c r="B52" t="s">
        <v>91</v>
      </c>
      <c r="C52" t="str">
        <f>VLOOKUP(B52,Sheet1!A:B,2,)</f>
        <v>一般公共服务支出</v>
      </c>
      <c r="D52" s="6" t="str">
        <f t="shared" si="0"/>
        <v>201-一般公共服务支出</v>
      </c>
      <c r="E52" t="s">
        <v>244</v>
      </c>
      <c r="F52" t="str">
        <f>VLOOKUP(E52,Sheet1!$A:$B,2,)</f>
        <v>财政事务</v>
      </c>
      <c r="G52" s="6" t="str">
        <f t="shared" si="1"/>
        <v>20106-财政事务</v>
      </c>
      <c r="J52" s="3" t="s">
        <v>229</v>
      </c>
      <c r="K52" s="10"/>
      <c r="L52" s="11"/>
      <c r="M52" s="11"/>
      <c r="N52" s="11"/>
      <c r="O52" s="11"/>
      <c r="P52" s="12"/>
    </row>
    <row r="53" spans="1:16">
      <c r="A53" s="6" t="s">
        <v>250</v>
      </c>
      <c r="B53" t="s">
        <v>91</v>
      </c>
      <c r="C53" t="str">
        <f>VLOOKUP(B53,Sheet1!A:B,2,)</f>
        <v>一般公共服务支出</v>
      </c>
      <c r="D53" s="6" t="str">
        <f t="shared" si="0"/>
        <v>201-一般公共服务支出</v>
      </c>
      <c r="E53" t="s">
        <v>244</v>
      </c>
      <c r="F53" t="str">
        <f>VLOOKUP(E53,Sheet1!$A:$B,2,)</f>
        <v>财政事务</v>
      </c>
      <c r="G53" s="6" t="str">
        <f t="shared" si="1"/>
        <v>20106-财政事务</v>
      </c>
      <c r="J53" s="3" t="s">
        <v>232</v>
      </c>
      <c r="K53" s="10"/>
      <c r="L53" s="11"/>
      <c r="M53" s="11"/>
      <c r="N53" s="11"/>
      <c r="O53" s="11"/>
      <c r="P53" s="12"/>
    </row>
    <row r="54" spans="1:16">
      <c r="A54" s="6" t="s">
        <v>252</v>
      </c>
      <c r="B54" t="s">
        <v>91</v>
      </c>
      <c r="C54" t="str">
        <f>VLOOKUP(B54,Sheet1!A:B,2,)</f>
        <v>一般公共服务支出</v>
      </c>
      <c r="D54" s="6" t="str">
        <f t="shared" si="0"/>
        <v>201-一般公共服务支出</v>
      </c>
      <c r="E54" t="s">
        <v>244</v>
      </c>
      <c r="F54" t="str">
        <f>VLOOKUP(E54,Sheet1!$A:$B,2,)</f>
        <v>财政事务</v>
      </c>
      <c r="G54" s="6" t="str">
        <f t="shared" si="1"/>
        <v>20106-财政事务</v>
      </c>
      <c r="J54" s="3" t="s">
        <v>235</v>
      </c>
      <c r="K54" s="10"/>
      <c r="L54" s="11"/>
      <c r="M54" s="11"/>
      <c r="N54" s="11"/>
      <c r="O54" s="11"/>
      <c r="P54" s="12"/>
    </row>
    <row r="55" spans="1:16">
      <c r="A55" s="6" t="s">
        <v>255</v>
      </c>
      <c r="B55" t="s">
        <v>91</v>
      </c>
      <c r="C55" t="str">
        <f>VLOOKUP(B55,Sheet1!A:B,2,)</f>
        <v>一般公共服务支出</v>
      </c>
      <c r="D55" s="6" t="str">
        <f t="shared" si="0"/>
        <v>201-一般公共服务支出</v>
      </c>
      <c r="E55" t="s">
        <v>244</v>
      </c>
      <c r="F55" t="str">
        <f>VLOOKUP(E55,Sheet1!$A:$B,2,)</f>
        <v>财政事务</v>
      </c>
      <c r="G55" s="6" t="str">
        <f t="shared" si="1"/>
        <v>20106-财政事务</v>
      </c>
      <c r="J55" s="3" t="s">
        <v>238</v>
      </c>
      <c r="K55" s="10"/>
      <c r="L55" s="11"/>
      <c r="M55" s="11"/>
      <c r="N55" s="11"/>
      <c r="O55" s="11"/>
      <c r="P55" s="12"/>
    </row>
    <row r="56" spans="1:16">
      <c r="A56" s="6" t="s">
        <v>258</v>
      </c>
      <c r="B56" t="s">
        <v>91</v>
      </c>
      <c r="C56" t="str">
        <f>VLOOKUP(B56,Sheet1!A:B,2,)</f>
        <v>一般公共服务支出</v>
      </c>
      <c r="D56" s="6" t="str">
        <f t="shared" si="0"/>
        <v>201-一般公共服务支出</v>
      </c>
      <c r="E56" t="s">
        <v>244</v>
      </c>
      <c r="F56" t="str">
        <f>VLOOKUP(E56,Sheet1!$A:$B,2,)</f>
        <v>财政事务</v>
      </c>
      <c r="G56" s="6" t="str">
        <f t="shared" si="1"/>
        <v>20106-财政事务</v>
      </c>
      <c r="J56" s="3" t="s">
        <v>240</v>
      </c>
      <c r="K56" s="10"/>
      <c r="L56" s="11"/>
      <c r="M56" s="11"/>
      <c r="N56" s="11"/>
      <c r="O56" s="11"/>
      <c r="P56" s="12"/>
    </row>
    <row r="57" spans="1:16">
      <c r="A57" s="6" t="s">
        <v>261</v>
      </c>
      <c r="B57" t="s">
        <v>91</v>
      </c>
      <c r="C57" t="str">
        <f>VLOOKUP(B57,Sheet1!A:B,2,)</f>
        <v>一般公共服务支出</v>
      </c>
      <c r="D57" s="6" t="str">
        <f t="shared" si="0"/>
        <v>201-一般公共服务支出</v>
      </c>
      <c r="E57" t="s">
        <v>244</v>
      </c>
      <c r="F57" t="str">
        <f>VLOOKUP(E57,Sheet1!$A:$B,2,)</f>
        <v>财政事务</v>
      </c>
      <c r="G57" s="6" t="str">
        <f t="shared" si="1"/>
        <v>20106-财政事务</v>
      </c>
      <c r="J57" s="3" t="s">
        <v>243</v>
      </c>
      <c r="K57" s="10"/>
      <c r="L57" s="11"/>
      <c r="M57" s="11"/>
      <c r="N57" s="11"/>
      <c r="O57" s="11"/>
      <c r="P57" s="12"/>
    </row>
    <row r="58" spans="1:16">
      <c r="A58" s="6" t="s">
        <v>264</v>
      </c>
      <c r="B58" t="s">
        <v>91</v>
      </c>
      <c r="C58" t="str">
        <f>VLOOKUP(B58,Sheet1!A:B,2,)</f>
        <v>一般公共服务支出</v>
      </c>
      <c r="D58" s="6" t="str">
        <f t="shared" si="0"/>
        <v>201-一般公共服务支出</v>
      </c>
      <c r="E58" t="s">
        <v>244</v>
      </c>
      <c r="F58" t="str">
        <f>VLOOKUP(E58,Sheet1!$A:$B,2,)</f>
        <v>财政事务</v>
      </c>
      <c r="G58" s="6" t="str">
        <f t="shared" si="1"/>
        <v>20106-财政事务</v>
      </c>
      <c r="J58" s="5" t="s">
        <v>246</v>
      </c>
      <c r="K58" s="10"/>
      <c r="L58" s="11"/>
      <c r="M58" s="11"/>
      <c r="N58" s="11"/>
      <c r="O58" s="11"/>
      <c r="P58" s="12"/>
    </row>
    <row r="59" spans="1:16">
      <c r="A59" s="6" t="s">
        <v>267</v>
      </c>
      <c r="B59" t="s">
        <v>91</v>
      </c>
      <c r="C59" t="str">
        <f>VLOOKUP(B59,Sheet1!A:B,2,)</f>
        <v>一般公共服务支出</v>
      </c>
      <c r="D59" s="6" t="str">
        <f t="shared" si="0"/>
        <v>201-一般公共服务支出</v>
      </c>
      <c r="E59" t="s">
        <v>244</v>
      </c>
      <c r="F59" t="str">
        <f>VLOOKUP(E59,Sheet1!$A:$B,2,)</f>
        <v>财政事务</v>
      </c>
      <c r="G59" s="6" t="str">
        <f t="shared" si="1"/>
        <v>20106-财政事务</v>
      </c>
      <c r="J59" s="3" t="s">
        <v>248</v>
      </c>
      <c r="K59" s="10"/>
      <c r="L59" s="11"/>
      <c r="M59" s="11"/>
      <c r="N59" s="11"/>
      <c r="O59" s="11"/>
      <c r="P59" s="12"/>
    </row>
    <row r="60" spans="1:16">
      <c r="A60" s="6" t="s">
        <v>269</v>
      </c>
      <c r="B60" t="s">
        <v>91</v>
      </c>
      <c r="C60" t="str">
        <f>VLOOKUP(B60,Sheet1!A:B,2,)</f>
        <v>一般公共服务支出</v>
      </c>
      <c r="D60" s="6" t="str">
        <f t="shared" si="0"/>
        <v>201-一般公共服务支出</v>
      </c>
      <c r="E60" t="s">
        <v>244</v>
      </c>
      <c r="F60" t="str">
        <f>VLOOKUP(E60,Sheet1!$A:$B,2,)</f>
        <v>财政事务</v>
      </c>
      <c r="G60" s="6" t="str">
        <f t="shared" si="1"/>
        <v>20106-财政事务</v>
      </c>
      <c r="J60" s="3" t="s">
        <v>250</v>
      </c>
      <c r="K60" s="10"/>
      <c r="L60" s="11"/>
      <c r="M60" s="11"/>
      <c r="N60" s="11"/>
      <c r="O60" s="11"/>
      <c r="P60" s="12"/>
    </row>
    <row r="61" spans="1:16">
      <c r="A61" s="6" t="s">
        <v>272</v>
      </c>
      <c r="B61" t="s">
        <v>91</v>
      </c>
      <c r="C61" t="str">
        <f>VLOOKUP(B61,Sheet1!A:B,2,)</f>
        <v>一般公共服务支出</v>
      </c>
      <c r="D61" s="6" t="str">
        <f t="shared" si="0"/>
        <v>201-一般公共服务支出</v>
      </c>
      <c r="E61" t="s">
        <v>244</v>
      </c>
      <c r="F61" t="str">
        <f>VLOOKUP(E61,Sheet1!$A:$B,2,)</f>
        <v>财政事务</v>
      </c>
      <c r="G61" s="6" t="str">
        <f t="shared" si="1"/>
        <v>20106-财政事务</v>
      </c>
      <c r="J61" s="3" t="s">
        <v>252</v>
      </c>
      <c r="K61" s="10"/>
      <c r="L61" s="11"/>
      <c r="M61" s="11"/>
      <c r="N61" s="11"/>
      <c r="O61" s="11"/>
      <c r="P61" s="12"/>
    </row>
    <row r="62" spans="1:16">
      <c r="A62" s="6" t="s">
        <v>277</v>
      </c>
      <c r="B62" t="s">
        <v>91</v>
      </c>
      <c r="C62" t="str">
        <f>VLOOKUP(B62,Sheet1!A:B,2,)</f>
        <v>一般公共服务支出</v>
      </c>
      <c r="D62" s="6" t="str">
        <f t="shared" si="0"/>
        <v>201-一般公共服务支出</v>
      </c>
      <c r="E62" t="s">
        <v>273</v>
      </c>
      <c r="F62" t="str">
        <f>VLOOKUP(E62,Sheet1!$A:$B,2,)</f>
        <v>税收事务</v>
      </c>
      <c r="G62" s="6" t="str">
        <f t="shared" si="1"/>
        <v>20107-税收事务</v>
      </c>
      <c r="J62" s="3" t="s">
        <v>255</v>
      </c>
      <c r="K62" s="10"/>
      <c r="L62" s="11"/>
      <c r="M62" s="11"/>
      <c r="N62" s="11"/>
      <c r="O62" s="11"/>
      <c r="P62" s="12"/>
    </row>
    <row r="63" spans="1:16">
      <c r="A63" s="6" t="s">
        <v>279</v>
      </c>
      <c r="B63" t="s">
        <v>91</v>
      </c>
      <c r="C63" t="str">
        <f>VLOOKUP(B63,Sheet1!A:B,2,)</f>
        <v>一般公共服务支出</v>
      </c>
      <c r="D63" s="6" t="str">
        <f t="shared" si="0"/>
        <v>201-一般公共服务支出</v>
      </c>
      <c r="E63" t="s">
        <v>273</v>
      </c>
      <c r="F63" t="str">
        <f>VLOOKUP(E63,Sheet1!$A:$B,2,)</f>
        <v>税收事务</v>
      </c>
      <c r="G63" s="6" t="str">
        <f t="shared" si="1"/>
        <v>20107-税收事务</v>
      </c>
      <c r="J63" s="3" t="s">
        <v>258</v>
      </c>
      <c r="K63" s="10"/>
      <c r="L63" s="11"/>
      <c r="M63" s="11"/>
      <c r="N63" s="11"/>
      <c r="O63" s="11"/>
      <c r="P63" s="12"/>
    </row>
    <row r="64" spans="1:16">
      <c r="A64" s="6" t="s">
        <v>281</v>
      </c>
      <c r="B64" t="s">
        <v>91</v>
      </c>
      <c r="C64" t="str">
        <f>VLOOKUP(B64,Sheet1!A:B,2,)</f>
        <v>一般公共服务支出</v>
      </c>
      <c r="D64" s="6" t="str">
        <f t="shared" si="0"/>
        <v>201-一般公共服务支出</v>
      </c>
      <c r="E64" t="s">
        <v>273</v>
      </c>
      <c r="F64" t="str">
        <f>VLOOKUP(E64,Sheet1!$A:$B,2,)</f>
        <v>税收事务</v>
      </c>
      <c r="G64" s="6" t="str">
        <f t="shared" si="1"/>
        <v>20107-税收事务</v>
      </c>
      <c r="J64" s="3" t="s">
        <v>261</v>
      </c>
      <c r="K64" s="10"/>
      <c r="L64" s="11"/>
      <c r="M64" s="11"/>
      <c r="N64" s="11"/>
      <c r="O64" s="11"/>
      <c r="P64" s="12"/>
    </row>
    <row r="65" spans="1:16">
      <c r="A65" s="6" t="s">
        <v>283</v>
      </c>
      <c r="B65" t="s">
        <v>91</v>
      </c>
      <c r="C65" t="str">
        <f>VLOOKUP(B65,Sheet1!A:B,2,)</f>
        <v>一般公共服务支出</v>
      </c>
      <c r="D65" s="6" t="str">
        <f t="shared" si="0"/>
        <v>201-一般公共服务支出</v>
      </c>
      <c r="E65" t="s">
        <v>273</v>
      </c>
      <c r="F65" t="str">
        <f>VLOOKUP(E65,Sheet1!$A:$B,2,)</f>
        <v>税收事务</v>
      </c>
      <c r="G65" s="6" t="str">
        <f t="shared" si="1"/>
        <v>20107-税收事务</v>
      </c>
      <c r="J65" s="3" t="s">
        <v>264</v>
      </c>
      <c r="K65" s="10"/>
      <c r="L65" s="11"/>
      <c r="M65" s="11"/>
      <c r="N65" s="11"/>
      <c r="O65" s="11"/>
      <c r="P65" s="12"/>
    </row>
    <row r="66" spans="1:16">
      <c r="A66" s="6" t="s">
        <v>286</v>
      </c>
      <c r="B66" t="s">
        <v>91</v>
      </c>
      <c r="C66" t="str">
        <f>VLOOKUP(B66,Sheet1!A:B,2,)</f>
        <v>一般公共服务支出</v>
      </c>
      <c r="D66" s="6" t="str">
        <f t="shared" si="0"/>
        <v>201-一般公共服务支出</v>
      </c>
      <c r="E66" t="s">
        <v>273</v>
      </c>
      <c r="F66" t="str">
        <f>VLOOKUP(E66,Sheet1!$A:$B,2,)</f>
        <v>税收事务</v>
      </c>
      <c r="G66" s="6" t="str">
        <f t="shared" si="1"/>
        <v>20107-税收事务</v>
      </c>
      <c r="J66" s="3" t="s">
        <v>267</v>
      </c>
      <c r="K66" s="10"/>
      <c r="L66" s="11"/>
      <c r="M66" s="11"/>
      <c r="N66" s="11"/>
      <c r="O66" s="11"/>
      <c r="P66" s="12"/>
    </row>
    <row r="67" spans="1:16">
      <c r="A67" s="6" t="s">
        <v>288</v>
      </c>
      <c r="B67" t="s">
        <v>91</v>
      </c>
      <c r="C67" t="str">
        <f>VLOOKUP(B67,Sheet1!A:B,2,)</f>
        <v>一般公共服务支出</v>
      </c>
      <c r="D67" s="6" t="str">
        <f t="shared" ref="D67:D130" si="2">B67&amp;"-"&amp;C67</f>
        <v>201-一般公共服务支出</v>
      </c>
      <c r="E67" t="s">
        <v>273</v>
      </c>
      <c r="F67" t="str">
        <f>VLOOKUP(E67,Sheet1!$A:$B,2,)</f>
        <v>税收事务</v>
      </c>
      <c r="G67" s="6" t="str">
        <f t="shared" ref="G67:G130" si="3">E67&amp;"-"&amp;F67</f>
        <v>20107-税收事务</v>
      </c>
      <c r="J67" s="3" t="s">
        <v>269</v>
      </c>
      <c r="K67" s="10"/>
      <c r="L67" s="11"/>
      <c r="M67" s="11"/>
      <c r="N67" s="11"/>
      <c r="O67" s="11"/>
      <c r="P67" s="12"/>
    </row>
    <row r="68" spans="1:16">
      <c r="A68" s="6" t="s">
        <v>291</v>
      </c>
      <c r="B68" t="s">
        <v>91</v>
      </c>
      <c r="C68" t="str">
        <f>VLOOKUP(B68,Sheet1!A:B,2,)</f>
        <v>一般公共服务支出</v>
      </c>
      <c r="D68" s="6" t="str">
        <f t="shared" si="2"/>
        <v>201-一般公共服务支出</v>
      </c>
      <c r="E68" t="s">
        <v>273</v>
      </c>
      <c r="F68" t="str">
        <f>VLOOKUP(E68,Sheet1!$A:$B,2,)</f>
        <v>税收事务</v>
      </c>
      <c r="G68" s="6" t="str">
        <f t="shared" si="3"/>
        <v>20107-税收事务</v>
      </c>
      <c r="J68" s="3" t="s">
        <v>272</v>
      </c>
      <c r="K68" s="10"/>
      <c r="L68" s="11"/>
      <c r="M68" s="11"/>
      <c r="N68" s="11"/>
      <c r="O68" s="11"/>
      <c r="P68" s="12"/>
    </row>
    <row r="69" spans="1:16">
      <c r="A69" s="6" t="s">
        <v>296</v>
      </c>
      <c r="B69" t="s">
        <v>91</v>
      </c>
      <c r="C69" t="str">
        <f>VLOOKUP(B69,Sheet1!A:B,2,)</f>
        <v>一般公共服务支出</v>
      </c>
      <c r="D69" s="6" t="str">
        <f t="shared" si="2"/>
        <v>201-一般公共服务支出</v>
      </c>
      <c r="E69" t="s">
        <v>292</v>
      </c>
      <c r="F69" t="str">
        <f>VLOOKUP(E69,Sheet1!$A:$B,2,)</f>
        <v>审计事务</v>
      </c>
      <c r="G69" s="6" t="str">
        <f t="shared" si="3"/>
        <v>20108-审计事务</v>
      </c>
      <c r="J69" s="5" t="s">
        <v>275</v>
      </c>
      <c r="K69" s="10"/>
      <c r="L69" s="11"/>
      <c r="M69" s="11"/>
      <c r="N69" s="11"/>
      <c r="O69" s="11"/>
      <c r="P69" s="12"/>
    </row>
    <row r="70" spans="1:16">
      <c r="A70" s="6" t="s">
        <v>298</v>
      </c>
      <c r="B70" t="s">
        <v>91</v>
      </c>
      <c r="C70" t="str">
        <f>VLOOKUP(B70,Sheet1!A:B,2,)</f>
        <v>一般公共服务支出</v>
      </c>
      <c r="D70" s="6" t="str">
        <f t="shared" si="2"/>
        <v>201-一般公共服务支出</v>
      </c>
      <c r="E70" t="s">
        <v>292</v>
      </c>
      <c r="F70" t="str">
        <f>VLOOKUP(E70,Sheet1!$A:$B,2,)</f>
        <v>审计事务</v>
      </c>
      <c r="G70" s="6" t="str">
        <f t="shared" si="3"/>
        <v>20108-审计事务</v>
      </c>
      <c r="J70" s="3" t="s">
        <v>277</v>
      </c>
      <c r="K70" s="10"/>
      <c r="L70" s="11"/>
      <c r="M70" s="11"/>
      <c r="N70" s="11"/>
      <c r="O70" s="11"/>
      <c r="P70" s="12"/>
    </row>
    <row r="71" spans="1:16">
      <c r="A71" s="6" t="s">
        <v>300</v>
      </c>
      <c r="B71" t="s">
        <v>91</v>
      </c>
      <c r="C71" t="str">
        <f>VLOOKUP(B71,Sheet1!A:B,2,)</f>
        <v>一般公共服务支出</v>
      </c>
      <c r="D71" s="6" t="str">
        <f t="shared" si="2"/>
        <v>201-一般公共服务支出</v>
      </c>
      <c r="E71" t="s">
        <v>292</v>
      </c>
      <c r="F71" t="str">
        <f>VLOOKUP(E71,Sheet1!$A:$B,2,)</f>
        <v>审计事务</v>
      </c>
      <c r="G71" s="6" t="str">
        <f t="shared" si="3"/>
        <v>20108-审计事务</v>
      </c>
      <c r="J71" s="3" t="s">
        <v>279</v>
      </c>
      <c r="K71" s="10"/>
      <c r="L71" s="11"/>
      <c r="M71" s="11"/>
      <c r="N71" s="11"/>
      <c r="O71" s="11"/>
      <c r="P71" s="12"/>
    </row>
    <row r="72" spans="1:16">
      <c r="A72" s="6" t="s">
        <v>303</v>
      </c>
      <c r="B72" t="s">
        <v>91</v>
      </c>
      <c r="C72" t="str">
        <f>VLOOKUP(B72,Sheet1!A:B,2,)</f>
        <v>一般公共服务支出</v>
      </c>
      <c r="D72" s="6" t="str">
        <f t="shared" si="2"/>
        <v>201-一般公共服务支出</v>
      </c>
      <c r="E72" t="s">
        <v>292</v>
      </c>
      <c r="F72" t="str">
        <f>VLOOKUP(E72,Sheet1!$A:$B,2,)</f>
        <v>审计事务</v>
      </c>
      <c r="G72" s="6" t="str">
        <f t="shared" si="3"/>
        <v>20108-审计事务</v>
      </c>
      <c r="J72" s="3" t="s">
        <v>281</v>
      </c>
      <c r="K72" s="10"/>
      <c r="L72" s="11"/>
      <c r="M72" s="11"/>
      <c r="N72" s="11"/>
      <c r="O72" s="11"/>
      <c r="P72" s="12"/>
    </row>
    <row r="73" spans="1:16">
      <c r="A73" s="6" t="s">
        <v>306</v>
      </c>
      <c r="B73" t="s">
        <v>91</v>
      </c>
      <c r="C73" t="str">
        <f>VLOOKUP(B73,Sheet1!A:B,2,)</f>
        <v>一般公共服务支出</v>
      </c>
      <c r="D73" s="6" t="str">
        <f t="shared" si="2"/>
        <v>201-一般公共服务支出</v>
      </c>
      <c r="E73" t="s">
        <v>292</v>
      </c>
      <c r="F73" t="str">
        <f>VLOOKUP(E73,Sheet1!$A:$B,2,)</f>
        <v>审计事务</v>
      </c>
      <c r="G73" s="6" t="str">
        <f t="shared" si="3"/>
        <v>20108-审计事务</v>
      </c>
      <c r="J73" s="3" t="s">
        <v>283</v>
      </c>
      <c r="K73" s="10"/>
      <c r="L73" s="11"/>
      <c r="M73" s="11"/>
      <c r="N73" s="11"/>
      <c r="O73" s="11"/>
      <c r="P73" s="12"/>
    </row>
    <row r="74" spans="1:16">
      <c r="A74" s="6" t="s">
        <v>308</v>
      </c>
      <c r="B74" t="s">
        <v>91</v>
      </c>
      <c r="C74" t="str">
        <f>VLOOKUP(B74,Sheet1!A:B,2,)</f>
        <v>一般公共服务支出</v>
      </c>
      <c r="D74" s="6" t="str">
        <f t="shared" si="2"/>
        <v>201-一般公共服务支出</v>
      </c>
      <c r="E74" t="s">
        <v>292</v>
      </c>
      <c r="F74" t="str">
        <f>VLOOKUP(E74,Sheet1!$A:$B,2,)</f>
        <v>审计事务</v>
      </c>
      <c r="G74" s="6" t="str">
        <f t="shared" si="3"/>
        <v>20108-审计事务</v>
      </c>
      <c r="J74" s="3" t="s">
        <v>286</v>
      </c>
      <c r="K74" s="10"/>
      <c r="L74" s="11"/>
      <c r="M74" s="11"/>
      <c r="N74" s="11"/>
      <c r="O74" s="11"/>
      <c r="P74" s="12"/>
    </row>
    <row r="75" spans="1:16">
      <c r="A75" s="6" t="s">
        <v>310</v>
      </c>
      <c r="B75" t="s">
        <v>91</v>
      </c>
      <c r="C75" t="str">
        <f>VLOOKUP(B75,Sheet1!A:B,2,)</f>
        <v>一般公共服务支出</v>
      </c>
      <c r="D75" s="6" t="str">
        <f t="shared" si="2"/>
        <v>201-一般公共服务支出</v>
      </c>
      <c r="E75" t="s">
        <v>292</v>
      </c>
      <c r="F75" t="str">
        <f>VLOOKUP(E75,Sheet1!$A:$B,2,)</f>
        <v>审计事务</v>
      </c>
      <c r="G75" s="6" t="str">
        <f t="shared" si="3"/>
        <v>20108-审计事务</v>
      </c>
      <c r="J75" s="3" t="s">
        <v>288</v>
      </c>
      <c r="K75" s="10"/>
      <c r="L75" s="11"/>
      <c r="M75" s="11"/>
      <c r="N75" s="11"/>
      <c r="O75" s="11"/>
      <c r="P75" s="12"/>
    </row>
    <row r="76" spans="1:16">
      <c r="A76" s="6" t="s">
        <v>313</v>
      </c>
      <c r="B76" t="s">
        <v>91</v>
      </c>
      <c r="C76" t="str">
        <f>VLOOKUP(B76,Sheet1!A:B,2,)</f>
        <v>一般公共服务支出</v>
      </c>
      <c r="D76" s="6" t="str">
        <f t="shared" si="2"/>
        <v>201-一般公共服务支出</v>
      </c>
      <c r="E76" t="s">
        <v>292</v>
      </c>
      <c r="F76" t="str">
        <f>VLOOKUP(E76,Sheet1!$A:$B,2,)</f>
        <v>审计事务</v>
      </c>
      <c r="G76" s="6" t="str">
        <f t="shared" si="3"/>
        <v>20108-审计事务</v>
      </c>
      <c r="J76" s="3" t="s">
        <v>291</v>
      </c>
      <c r="K76" s="10"/>
      <c r="L76" s="11"/>
      <c r="M76" s="11"/>
      <c r="N76" s="11"/>
      <c r="O76" s="11"/>
      <c r="P76" s="12"/>
    </row>
    <row r="77" spans="1:16">
      <c r="A77" s="6" t="s">
        <v>318</v>
      </c>
      <c r="B77" t="s">
        <v>91</v>
      </c>
      <c r="C77" t="str">
        <f>VLOOKUP(B77,Sheet1!A:B,2,)</f>
        <v>一般公共服务支出</v>
      </c>
      <c r="D77" s="6" t="str">
        <f t="shared" si="2"/>
        <v>201-一般公共服务支出</v>
      </c>
      <c r="E77" t="s">
        <v>314</v>
      </c>
      <c r="F77" t="str">
        <f>VLOOKUP(E77,Sheet1!$A:$B,2,)</f>
        <v>海关事务</v>
      </c>
      <c r="G77" s="6" t="str">
        <f t="shared" si="3"/>
        <v>20109-海关事务</v>
      </c>
      <c r="J77" s="5" t="s">
        <v>294</v>
      </c>
      <c r="K77" s="10"/>
      <c r="L77" s="11"/>
      <c r="M77" s="11"/>
      <c r="N77" s="11"/>
      <c r="O77" s="11"/>
      <c r="P77" s="12"/>
    </row>
    <row r="78" spans="1:16">
      <c r="A78" s="6" t="s">
        <v>320</v>
      </c>
      <c r="B78" t="s">
        <v>91</v>
      </c>
      <c r="C78" t="str">
        <f>VLOOKUP(B78,Sheet1!A:B,2,)</f>
        <v>一般公共服务支出</v>
      </c>
      <c r="D78" s="6" t="str">
        <f t="shared" si="2"/>
        <v>201-一般公共服务支出</v>
      </c>
      <c r="E78" t="s">
        <v>314</v>
      </c>
      <c r="F78" t="str">
        <f>VLOOKUP(E78,Sheet1!$A:$B,2,)</f>
        <v>海关事务</v>
      </c>
      <c r="G78" s="6" t="str">
        <f t="shared" si="3"/>
        <v>20109-海关事务</v>
      </c>
      <c r="J78" s="3" t="s">
        <v>296</v>
      </c>
      <c r="K78" s="10"/>
      <c r="L78" s="11"/>
      <c r="M78" s="11"/>
      <c r="N78" s="11"/>
      <c r="O78" s="11"/>
      <c r="P78" s="12"/>
    </row>
    <row r="79" spans="1:16">
      <c r="A79" s="6" t="s">
        <v>322</v>
      </c>
      <c r="B79" t="s">
        <v>91</v>
      </c>
      <c r="C79" t="str">
        <f>VLOOKUP(B79,Sheet1!A:B,2,)</f>
        <v>一般公共服务支出</v>
      </c>
      <c r="D79" s="6" t="str">
        <f t="shared" si="2"/>
        <v>201-一般公共服务支出</v>
      </c>
      <c r="E79" t="s">
        <v>314</v>
      </c>
      <c r="F79" t="str">
        <f>VLOOKUP(E79,Sheet1!$A:$B,2,)</f>
        <v>海关事务</v>
      </c>
      <c r="G79" s="6" t="str">
        <f t="shared" si="3"/>
        <v>20109-海关事务</v>
      </c>
      <c r="J79" s="3" t="s">
        <v>298</v>
      </c>
      <c r="K79" s="10"/>
      <c r="L79" s="11"/>
      <c r="M79" s="11"/>
      <c r="N79" s="11"/>
      <c r="O79" s="11"/>
      <c r="P79" s="12"/>
    </row>
    <row r="80" spans="1:16">
      <c r="A80" s="6" t="s">
        <v>325</v>
      </c>
      <c r="B80" t="s">
        <v>91</v>
      </c>
      <c r="C80" t="str">
        <f>VLOOKUP(B80,Sheet1!A:B,2,)</f>
        <v>一般公共服务支出</v>
      </c>
      <c r="D80" s="6" t="str">
        <f t="shared" si="2"/>
        <v>201-一般公共服务支出</v>
      </c>
      <c r="E80" t="s">
        <v>314</v>
      </c>
      <c r="F80" t="str">
        <f>VLOOKUP(E80,Sheet1!$A:$B,2,)</f>
        <v>海关事务</v>
      </c>
      <c r="G80" s="6" t="str">
        <f t="shared" si="3"/>
        <v>20109-海关事务</v>
      </c>
      <c r="J80" s="3" t="s">
        <v>300</v>
      </c>
      <c r="K80" s="10"/>
      <c r="L80" s="11"/>
      <c r="M80" s="11"/>
      <c r="N80" s="11"/>
      <c r="O80" s="11"/>
      <c r="P80" s="12"/>
    </row>
    <row r="81" spans="1:16">
      <c r="A81" s="6" t="s">
        <v>328</v>
      </c>
      <c r="B81" t="s">
        <v>91</v>
      </c>
      <c r="C81" t="str">
        <f>VLOOKUP(B81,Sheet1!A:B,2,)</f>
        <v>一般公共服务支出</v>
      </c>
      <c r="D81" s="6" t="str">
        <f t="shared" si="2"/>
        <v>201-一般公共服务支出</v>
      </c>
      <c r="E81" t="s">
        <v>314</v>
      </c>
      <c r="F81" t="str">
        <f>VLOOKUP(E81,Sheet1!$A:$B,2,)</f>
        <v>海关事务</v>
      </c>
      <c r="G81" s="6" t="str">
        <f t="shared" si="3"/>
        <v>20109-海关事务</v>
      </c>
      <c r="J81" s="3" t="s">
        <v>303</v>
      </c>
      <c r="K81" s="10"/>
      <c r="L81" s="11"/>
      <c r="M81" s="11"/>
      <c r="N81" s="11"/>
      <c r="O81" s="11"/>
      <c r="P81" s="12"/>
    </row>
    <row r="82" spans="1:16">
      <c r="A82" s="6" t="s">
        <v>330</v>
      </c>
      <c r="B82" t="s">
        <v>91</v>
      </c>
      <c r="C82" t="str">
        <f>VLOOKUP(B82,Sheet1!A:B,2,)</f>
        <v>一般公共服务支出</v>
      </c>
      <c r="D82" s="6" t="str">
        <f t="shared" si="2"/>
        <v>201-一般公共服务支出</v>
      </c>
      <c r="E82" t="s">
        <v>314</v>
      </c>
      <c r="F82" t="str">
        <f>VLOOKUP(E82,Sheet1!$A:$B,2,)</f>
        <v>海关事务</v>
      </c>
      <c r="G82" s="6" t="str">
        <f t="shared" si="3"/>
        <v>20109-海关事务</v>
      </c>
      <c r="J82" s="3" t="s">
        <v>306</v>
      </c>
      <c r="K82" s="10"/>
      <c r="L82" s="11"/>
      <c r="M82" s="11"/>
      <c r="N82" s="11"/>
      <c r="O82" s="11"/>
      <c r="P82" s="12"/>
    </row>
    <row r="83" spans="1:16">
      <c r="A83" s="6" t="s">
        <v>333</v>
      </c>
      <c r="B83" t="s">
        <v>91</v>
      </c>
      <c r="C83" t="str">
        <f>VLOOKUP(B83,Sheet1!A:B,2,)</f>
        <v>一般公共服务支出</v>
      </c>
      <c r="D83" s="6" t="str">
        <f t="shared" si="2"/>
        <v>201-一般公共服务支出</v>
      </c>
      <c r="E83" t="s">
        <v>314</v>
      </c>
      <c r="F83" t="str">
        <f>VLOOKUP(E83,Sheet1!$A:$B,2,)</f>
        <v>海关事务</v>
      </c>
      <c r="G83" s="6" t="str">
        <f t="shared" si="3"/>
        <v>20109-海关事务</v>
      </c>
      <c r="J83" s="3" t="s">
        <v>308</v>
      </c>
      <c r="K83" s="10"/>
      <c r="L83" s="11"/>
      <c r="M83" s="11"/>
      <c r="N83" s="11"/>
      <c r="O83" s="11"/>
      <c r="P83" s="12"/>
    </row>
    <row r="84" spans="1:16">
      <c r="A84" s="6" t="s">
        <v>336</v>
      </c>
      <c r="B84" t="s">
        <v>91</v>
      </c>
      <c r="C84" t="str">
        <f>VLOOKUP(B84,Sheet1!A:B,2,)</f>
        <v>一般公共服务支出</v>
      </c>
      <c r="D84" s="6" t="str">
        <f t="shared" si="2"/>
        <v>201-一般公共服务支出</v>
      </c>
      <c r="E84" t="s">
        <v>314</v>
      </c>
      <c r="F84" t="str">
        <f>VLOOKUP(E84,Sheet1!$A:$B,2,)</f>
        <v>海关事务</v>
      </c>
      <c r="G84" s="6" t="str">
        <f t="shared" si="3"/>
        <v>20109-海关事务</v>
      </c>
      <c r="J84" s="3" t="s">
        <v>310</v>
      </c>
      <c r="K84" s="10"/>
      <c r="L84" s="11"/>
      <c r="M84" s="11"/>
      <c r="N84" s="11"/>
      <c r="O84" s="11"/>
      <c r="P84" s="12"/>
    </row>
    <row r="85" spans="1:16">
      <c r="A85" s="6" t="s">
        <v>339</v>
      </c>
      <c r="B85" t="s">
        <v>91</v>
      </c>
      <c r="C85" t="str">
        <f>VLOOKUP(B85,Sheet1!A:B,2,)</f>
        <v>一般公共服务支出</v>
      </c>
      <c r="D85" s="6" t="str">
        <f t="shared" si="2"/>
        <v>201-一般公共服务支出</v>
      </c>
      <c r="E85" t="s">
        <v>314</v>
      </c>
      <c r="F85" t="str">
        <f>VLOOKUP(E85,Sheet1!$A:$B,2,)</f>
        <v>海关事务</v>
      </c>
      <c r="G85" s="6" t="str">
        <f t="shared" si="3"/>
        <v>20109-海关事务</v>
      </c>
      <c r="J85" s="3" t="s">
        <v>313</v>
      </c>
      <c r="K85" s="10"/>
      <c r="L85" s="11"/>
      <c r="M85" s="11"/>
      <c r="N85" s="11"/>
      <c r="O85" s="11"/>
      <c r="P85" s="12"/>
    </row>
    <row r="86" spans="1:16">
      <c r="A86" s="6" t="s">
        <v>342</v>
      </c>
      <c r="B86" t="s">
        <v>91</v>
      </c>
      <c r="C86" t="str">
        <f>VLOOKUP(B86,Sheet1!A:B,2,)</f>
        <v>一般公共服务支出</v>
      </c>
      <c r="D86" s="6" t="str">
        <f t="shared" si="2"/>
        <v>201-一般公共服务支出</v>
      </c>
      <c r="E86" t="s">
        <v>314</v>
      </c>
      <c r="F86" t="str">
        <f>VLOOKUP(E86,Sheet1!$A:$B,2,)</f>
        <v>海关事务</v>
      </c>
      <c r="G86" s="6" t="str">
        <f t="shared" si="3"/>
        <v>20109-海关事务</v>
      </c>
      <c r="J86" s="5" t="s">
        <v>316</v>
      </c>
      <c r="K86" s="10"/>
      <c r="L86" s="11"/>
      <c r="M86" s="11"/>
      <c r="N86" s="11"/>
      <c r="O86" s="11"/>
      <c r="P86" s="12"/>
    </row>
    <row r="87" spans="1:16">
      <c r="A87" s="6" t="s">
        <v>344</v>
      </c>
      <c r="B87" t="s">
        <v>91</v>
      </c>
      <c r="C87" t="str">
        <f>VLOOKUP(B87,Sheet1!A:B,2,)</f>
        <v>一般公共服务支出</v>
      </c>
      <c r="D87" s="6" t="str">
        <f t="shared" si="2"/>
        <v>201-一般公共服务支出</v>
      </c>
      <c r="E87" t="s">
        <v>314</v>
      </c>
      <c r="F87" t="str">
        <f>VLOOKUP(E87,Sheet1!$A:$B,2,)</f>
        <v>海关事务</v>
      </c>
      <c r="G87" s="6" t="str">
        <f t="shared" si="3"/>
        <v>20109-海关事务</v>
      </c>
      <c r="J87" s="3" t="s">
        <v>318</v>
      </c>
      <c r="K87" s="10"/>
      <c r="L87" s="11"/>
      <c r="M87" s="11"/>
      <c r="N87" s="11"/>
      <c r="O87" s="11"/>
      <c r="P87" s="12"/>
    </row>
    <row r="88" spans="1:16">
      <c r="A88" s="6" t="s">
        <v>347</v>
      </c>
      <c r="B88" t="s">
        <v>91</v>
      </c>
      <c r="C88" t="str">
        <f>VLOOKUP(B88,Sheet1!A:B,2,)</f>
        <v>一般公共服务支出</v>
      </c>
      <c r="D88" s="6" t="str">
        <f t="shared" si="2"/>
        <v>201-一般公共服务支出</v>
      </c>
      <c r="E88" t="s">
        <v>314</v>
      </c>
      <c r="F88" t="str">
        <f>VLOOKUP(E88,Sheet1!$A:$B,2,)</f>
        <v>海关事务</v>
      </c>
      <c r="G88" s="6" t="str">
        <f t="shared" si="3"/>
        <v>20109-海关事务</v>
      </c>
      <c r="J88" s="3" t="s">
        <v>320</v>
      </c>
      <c r="K88" s="10"/>
      <c r="L88" s="11"/>
      <c r="M88" s="11"/>
      <c r="N88" s="11"/>
      <c r="O88" s="11"/>
      <c r="P88" s="12"/>
    </row>
    <row r="89" spans="1:16">
      <c r="A89" s="6" t="s">
        <v>352</v>
      </c>
      <c r="B89" t="s">
        <v>91</v>
      </c>
      <c r="C89" t="str">
        <f>VLOOKUP(B89,Sheet1!A:B,2,)</f>
        <v>一般公共服务支出</v>
      </c>
      <c r="D89" s="6" t="str">
        <f t="shared" si="2"/>
        <v>201-一般公共服务支出</v>
      </c>
      <c r="E89" t="s">
        <v>348</v>
      </c>
      <c r="F89" t="str">
        <f>VLOOKUP(E89,Sheet1!$A:$B,2,)</f>
        <v>纪检监察事务</v>
      </c>
      <c r="G89" s="6" t="str">
        <f t="shared" si="3"/>
        <v>20111-纪检监察事务</v>
      </c>
      <c r="J89" s="3" t="s">
        <v>322</v>
      </c>
      <c r="K89" s="10"/>
      <c r="L89" s="11"/>
      <c r="M89" s="11"/>
      <c r="N89" s="11"/>
      <c r="O89" s="11"/>
      <c r="P89" s="12"/>
    </row>
    <row r="90" spans="1:16">
      <c r="A90" s="6" t="s">
        <v>354</v>
      </c>
      <c r="B90" t="s">
        <v>91</v>
      </c>
      <c r="C90" t="str">
        <f>VLOOKUP(B90,Sheet1!A:B,2,)</f>
        <v>一般公共服务支出</v>
      </c>
      <c r="D90" s="6" t="str">
        <f t="shared" si="2"/>
        <v>201-一般公共服务支出</v>
      </c>
      <c r="E90" t="s">
        <v>348</v>
      </c>
      <c r="F90" t="str">
        <f>VLOOKUP(E90,Sheet1!$A:$B,2,)</f>
        <v>纪检监察事务</v>
      </c>
      <c r="G90" s="6" t="str">
        <f t="shared" si="3"/>
        <v>20111-纪检监察事务</v>
      </c>
      <c r="J90" s="3" t="s">
        <v>325</v>
      </c>
      <c r="K90" s="10"/>
      <c r="L90" s="11"/>
      <c r="M90" s="11"/>
      <c r="N90" s="11"/>
      <c r="O90" s="11"/>
      <c r="P90" s="12"/>
    </row>
    <row r="91" spans="1:16">
      <c r="A91" s="6" t="s">
        <v>356</v>
      </c>
      <c r="B91" t="s">
        <v>91</v>
      </c>
      <c r="C91" t="str">
        <f>VLOOKUP(B91,Sheet1!A:B,2,)</f>
        <v>一般公共服务支出</v>
      </c>
      <c r="D91" s="6" t="str">
        <f t="shared" si="2"/>
        <v>201-一般公共服务支出</v>
      </c>
      <c r="E91" t="s">
        <v>348</v>
      </c>
      <c r="F91" t="str">
        <f>VLOOKUP(E91,Sheet1!$A:$B,2,)</f>
        <v>纪检监察事务</v>
      </c>
      <c r="G91" s="6" t="str">
        <f t="shared" si="3"/>
        <v>20111-纪检监察事务</v>
      </c>
      <c r="J91" s="3" t="s">
        <v>328</v>
      </c>
      <c r="K91" s="10"/>
      <c r="L91" s="11"/>
      <c r="M91" s="11"/>
      <c r="N91" s="11"/>
      <c r="O91" s="11"/>
      <c r="P91" s="12"/>
    </row>
    <row r="92" spans="1:16">
      <c r="A92" s="6" t="s">
        <v>359</v>
      </c>
      <c r="B92" t="s">
        <v>91</v>
      </c>
      <c r="C92" t="str">
        <f>VLOOKUP(B92,Sheet1!A:B,2,)</f>
        <v>一般公共服务支出</v>
      </c>
      <c r="D92" s="6" t="str">
        <f t="shared" si="2"/>
        <v>201-一般公共服务支出</v>
      </c>
      <c r="E92" t="s">
        <v>348</v>
      </c>
      <c r="F92" t="str">
        <f>VLOOKUP(E92,Sheet1!$A:$B,2,)</f>
        <v>纪检监察事务</v>
      </c>
      <c r="G92" s="6" t="str">
        <f t="shared" si="3"/>
        <v>20111-纪检监察事务</v>
      </c>
      <c r="J92" s="3" t="s">
        <v>330</v>
      </c>
      <c r="K92" s="10"/>
      <c r="L92" s="11"/>
      <c r="M92" s="11"/>
      <c r="N92" s="11"/>
      <c r="O92" s="11"/>
      <c r="P92" s="12"/>
    </row>
    <row r="93" spans="1:16">
      <c r="A93" s="6" t="s">
        <v>362</v>
      </c>
      <c r="B93" t="s">
        <v>91</v>
      </c>
      <c r="C93" t="str">
        <f>VLOOKUP(B93,Sheet1!A:B,2,)</f>
        <v>一般公共服务支出</v>
      </c>
      <c r="D93" s="6" t="str">
        <f t="shared" si="2"/>
        <v>201-一般公共服务支出</v>
      </c>
      <c r="E93" t="s">
        <v>348</v>
      </c>
      <c r="F93" t="str">
        <f>VLOOKUP(E93,Sheet1!$A:$B,2,)</f>
        <v>纪检监察事务</v>
      </c>
      <c r="G93" s="6" t="str">
        <f t="shared" si="3"/>
        <v>20111-纪检监察事务</v>
      </c>
      <c r="J93" s="3" t="s">
        <v>333</v>
      </c>
      <c r="K93" s="10"/>
      <c r="L93" s="11"/>
      <c r="M93" s="11"/>
      <c r="N93" s="11"/>
      <c r="O93" s="11"/>
      <c r="P93" s="12"/>
    </row>
    <row r="94" spans="1:16">
      <c r="A94" s="6" t="s">
        <v>365</v>
      </c>
      <c r="B94" t="s">
        <v>91</v>
      </c>
      <c r="C94" t="str">
        <f>VLOOKUP(B94,Sheet1!A:B,2,)</f>
        <v>一般公共服务支出</v>
      </c>
      <c r="D94" s="6" t="str">
        <f t="shared" si="2"/>
        <v>201-一般公共服务支出</v>
      </c>
      <c r="E94" t="s">
        <v>348</v>
      </c>
      <c r="F94" t="str">
        <f>VLOOKUP(E94,Sheet1!$A:$B,2,)</f>
        <v>纪检监察事务</v>
      </c>
      <c r="G94" s="6" t="str">
        <f t="shared" si="3"/>
        <v>20111-纪检监察事务</v>
      </c>
      <c r="J94" s="3" t="s">
        <v>336</v>
      </c>
      <c r="K94" s="10"/>
      <c r="L94" s="11"/>
      <c r="M94" s="11"/>
      <c r="N94" s="11"/>
      <c r="O94" s="11"/>
      <c r="P94" s="12"/>
    </row>
    <row r="95" spans="1:16">
      <c r="A95" s="6" t="s">
        <v>367</v>
      </c>
      <c r="B95" t="s">
        <v>91</v>
      </c>
      <c r="C95" t="str">
        <f>VLOOKUP(B95,Sheet1!A:B,2,)</f>
        <v>一般公共服务支出</v>
      </c>
      <c r="D95" s="6" t="str">
        <f t="shared" si="2"/>
        <v>201-一般公共服务支出</v>
      </c>
      <c r="E95" t="s">
        <v>348</v>
      </c>
      <c r="F95" t="str">
        <f>VLOOKUP(E95,Sheet1!$A:$B,2,)</f>
        <v>纪检监察事务</v>
      </c>
      <c r="G95" s="6" t="str">
        <f t="shared" si="3"/>
        <v>20111-纪检监察事务</v>
      </c>
      <c r="J95" s="3" t="s">
        <v>339</v>
      </c>
      <c r="K95" s="10"/>
      <c r="L95" s="11"/>
      <c r="M95" s="11"/>
      <c r="N95" s="11"/>
      <c r="O95" s="11"/>
      <c r="P95" s="12"/>
    </row>
    <row r="96" spans="1:16">
      <c r="A96" s="6" t="s">
        <v>370</v>
      </c>
      <c r="B96" t="s">
        <v>91</v>
      </c>
      <c r="C96" t="str">
        <f>VLOOKUP(B96,Sheet1!A:B,2,)</f>
        <v>一般公共服务支出</v>
      </c>
      <c r="D96" s="6" t="str">
        <f t="shared" si="2"/>
        <v>201-一般公共服务支出</v>
      </c>
      <c r="E96" t="s">
        <v>348</v>
      </c>
      <c r="F96" t="str">
        <f>VLOOKUP(E96,Sheet1!$A:$B,2,)</f>
        <v>纪检监察事务</v>
      </c>
      <c r="G96" s="6" t="str">
        <f t="shared" si="3"/>
        <v>20111-纪检监察事务</v>
      </c>
      <c r="J96" s="3" t="s">
        <v>342</v>
      </c>
      <c r="K96" s="10"/>
      <c r="L96" s="11"/>
      <c r="M96" s="11"/>
      <c r="N96" s="11"/>
      <c r="O96" s="11"/>
      <c r="P96" s="12"/>
    </row>
    <row r="97" spans="1:16">
      <c r="A97" s="6" t="s">
        <v>375</v>
      </c>
      <c r="B97" t="s">
        <v>91</v>
      </c>
      <c r="C97" t="str">
        <f>VLOOKUP(B97,Sheet1!A:B,2,)</f>
        <v>一般公共服务支出</v>
      </c>
      <c r="D97" s="6" t="str">
        <f t="shared" si="2"/>
        <v>201-一般公共服务支出</v>
      </c>
      <c r="E97" t="s">
        <v>371</v>
      </c>
      <c r="F97" t="str">
        <f>VLOOKUP(E97,Sheet1!$A:$B,2,)</f>
        <v>商贸事务</v>
      </c>
      <c r="G97" s="6" t="str">
        <f t="shared" si="3"/>
        <v>20113-商贸事务</v>
      </c>
      <c r="J97" s="3" t="s">
        <v>344</v>
      </c>
      <c r="K97" s="10"/>
      <c r="L97" s="11"/>
      <c r="M97" s="11"/>
      <c r="N97" s="11"/>
      <c r="O97" s="11"/>
      <c r="P97" s="12"/>
    </row>
    <row r="98" spans="1:16">
      <c r="A98" s="6" t="s">
        <v>377</v>
      </c>
      <c r="B98" t="s">
        <v>91</v>
      </c>
      <c r="C98" t="str">
        <f>VLOOKUP(B98,Sheet1!A:B,2,)</f>
        <v>一般公共服务支出</v>
      </c>
      <c r="D98" s="6" t="str">
        <f t="shared" si="2"/>
        <v>201-一般公共服务支出</v>
      </c>
      <c r="E98" t="s">
        <v>371</v>
      </c>
      <c r="F98" t="str">
        <f>VLOOKUP(E98,Sheet1!$A:$B,2,)</f>
        <v>商贸事务</v>
      </c>
      <c r="G98" s="6" t="str">
        <f t="shared" si="3"/>
        <v>20113-商贸事务</v>
      </c>
      <c r="J98" s="3" t="s">
        <v>347</v>
      </c>
      <c r="K98" s="10"/>
      <c r="L98" s="11"/>
      <c r="M98" s="11"/>
      <c r="N98" s="11"/>
      <c r="O98" s="11"/>
      <c r="P98" s="12"/>
    </row>
    <row r="99" spans="1:16">
      <c r="A99" s="6" t="s">
        <v>379</v>
      </c>
      <c r="B99" t="s">
        <v>91</v>
      </c>
      <c r="C99" t="str">
        <f>VLOOKUP(B99,Sheet1!A:B,2,)</f>
        <v>一般公共服务支出</v>
      </c>
      <c r="D99" s="6" t="str">
        <f t="shared" si="2"/>
        <v>201-一般公共服务支出</v>
      </c>
      <c r="E99" t="s">
        <v>371</v>
      </c>
      <c r="F99" t="str">
        <f>VLOOKUP(E99,Sheet1!$A:$B,2,)</f>
        <v>商贸事务</v>
      </c>
      <c r="G99" s="6" t="str">
        <f t="shared" si="3"/>
        <v>20113-商贸事务</v>
      </c>
      <c r="J99" s="5" t="s">
        <v>350</v>
      </c>
      <c r="K99" s="10"/>
      <c r="L99" s="11"/>
      <c r="M99" s="11"/>
      <c r="N99" s="11"/>
      <c r="O99" s="11"/>
      <c r="P99" s="12"/>
    </row>
    <row r="100" spans="1:16">
      <c r="A100" s="6" t="s">
        <v>382</v>
      </c>
      <c r="B100" t="s">
        <v>91</v>
      </c>
      <c r="C100" t="str">
        <f>VLOOKUP(B100,Sheet1!A:B,2,)</f>
        <v>一般公共服务支出</v>
      </c>
      <c r="D100" s="6" t="str">
        <f t="shared" si="2"/>
        <v>201-一般公共服务支出</v>
      </c>
      <c r="E100" t="s">
        <v>371</v>
      </c>
      <c r="F100" t="str">
        <f>VLOOKUP(E100,Sheet1!$A:$B,2,)</f>
        <v>商贸事务</v>
      </c>
      <c r="G100" s="6" t="str">
        <f t="shared" si="3"/>
        <v>20113-商贸事务</v>
      </c>
      <c r="J100" s="3" t="s">
        <v>352</v>
      </c>
      <c r="K100" s="10"/>
      <c r="L100" s="11"/>
      <c r="M100" s="11"/>
      <c r="N100" s="11"/>
      <c r="O100" s="11"/>
      <c r="P100" s="12"/>
    </row>
    <row r="101" spans="1:16">
      <c r="A101" s="6" t="s">
        <v>385</v>
      </c>
      <c r="B101" t="s">
        <v>91</v>
      </c>
      <c r="C101" t="str">
        <f>VLOOKUP(B101,Sheet1!A:B,2,)</f>
        <v>一般公共服务支出</v>
      </c>
      <c r="D101" s="6" t="str">
        <f t="shared" si="2"/>
        <v>201-一般公共服务支出</v>
      </c>
      <c r="E101" t="s">
        <v>371</v>
      </c>
      <c r="F101" t="str">
        <f>VLOOKUP(E101,Sheet1!$A:$B,2,)</f>
        <v>商贸事务</v>
      </c>
      <c r="G101" s="6" t="str">
        <f t="shared" si="3"/>
        <v>20113-商贸事务</v>
      </c>
      <c r="J101" s="3" t="s">
        <v>354</v>
      </c>
      <c r="K101" s="10"/>
      <c r="L101" s="11"/>
      <c r="M101" s="11"/>
      <c r="N101" s="11"/>
      <c r="O101" s="11"/>
      <c r="P101" s="12"/>
    </row>
    <row r="102" spans="1:16">
      <c r="A102" s="6" t="s">
        <v>388</v>
      </c>
      <c r="B102" t="s">
        <v>91</v>
      </c>
      <c r="C102" t="str">
        <f>VLOOKUP(B102,Sheet1!A:B,2,)</f>
        <v>一般公共服务支出</v>
      </c>
      <c r="D102" s="6" t="str">
        <f t="shared" si="2"/>
        <v>201-一般公共服务支出</v>
      </c>
      <c r="E102" t="s">
        <v>371</v>
      </c>
      <c r="F102" t="str">
        <f>VLOOKUP(E102,Sheet1!$A:$B,2,)</f>
        <v>商贸事务</v>
      </c>
      <c r="G102" s="6" t="str">
        <f t="shared" si="3"/>
        <v>20113-商贸事务</v>
      </c>
      <c r="J102" s="3" t="s">
        <v>356</v>
      </c>
      <c r="K102" s="10"/>
      <c r="L102" s="11"/>
      <c r="M102" s="11"/>
      <c r="N102" s="11"/>
      <c r="O102" s="11"/>
      <c r="P102" s="12"/>
    </row>
    <row r="103" spans="1:16">
      <c r="A103" s="6" t="s">
        <v>391</v>
      </c>
      <c r="B103" t="s">
        <v>91</v>
      </c>
      <c r="C103" t="str">
        <f>VLOOKUP(B103,Sheet1!A:B,2,)</f>
        <v>一般公共服务支出</v>
      </c>
      <c r="D103" s="6" t="str">
        <f t="shared" si="2"/>
        <v>201-一般公共服务支出</v>
      </c>
      <c r="E103" t="s">
        <v>371</v>
      </c>
      <c r="F103" t="str">
        <f>VLOOKUP(E103,Sheet1!$A:$B,2,)</f>
        <v>商贸事务</v>
      </c>
      <c r="G103" s="6" t="str">
        <f t="shared" si="3"/>
        <v>20113-商贸事务</v>
      </c>
      <c r="J103" s="3" t="s">
        <v>359</v>
      </c>
      <c r="K103" s="10"/>
      <c r="L103" s="11"/>
      <c r="M103" s="11"/>
      <c r="N103" s="11"/>
      <c r="O103" s="11"/>
      <c r="P103" s="12"/>
    </row>
    <row r="104" spans="1:16">
      <c r="A104" s="6" t="s">
        <v>394</v>
      </c>
      <c r="B104" t="s">
        <v>91</v>
      </c>
      <c r="C104" t="str">
        <f>VLOOKUP(B104,Sheet1!A:B,2,)</f>
        <v>一般公共服务支出</v>
      </c>
      <c r="D104" s="6" t="str">
        <f t="shared" si="2"/>
        <v>201-一般公共服务支出</v>
      </c>
      <c r="E104" t="s">
        <v>371</v>
      </c>
      <c r="F104" t="str">
        <f>VLOOKUP(E104,Sheet1!$A:$B,2,)</f>
        <v>商贸事务</v>
      </c>
      <c r="G104" s="6" t="str">
        <f t="shared" si="3"/>
        <v>20113-商贸事务</v>
      </c>
      <c r="J104" s="3" t="s">
        <v>362</v>
      </c>
      <c r="K104" s="10"/>
      <c r="L104" s="11"/>
      <c r="M104" s="11"/>
      <c r="N104" s="11"/>
      <c r="O104" s="11"/>
      <c r="P104" s="12"/>
    </row>
    <row r="105" spans="1:16">
      <c r="A105" s="6" t="s">
        <v>396</v>
      </c>
      <c r="B105" t="s">
        <v>91</v>
      </c>
      <c r="C105" t="str">
        <f>VLOOKUP(B105,Sheet1!A:B,2,)</f>
        <v>一般公共服务支出</v>
      </c>
      <c r="D105" s="6" t="str">
        <f t="shared" si="2"/>
        <v>201-一般公共服务支出</v>
      </c>
      <c r="E105" t="s">
        <v>371</v>
      </c>
      <c r="F105" t="str">
        <f>VLOOKUP(E105,Sheet1!$A:$B,2,)</f>
        <v>商贸事务</v>
      </c>
      <c r="G105" s="6" t="str">
        <f t="shared" si="3"/>
        <v>20113-商贸事务</v>
      </c>
      <c r="J105" s="3" t="s">
        <v>365</v>
      </c>
      <c r="K105" s="10"/>
      <c r="L105" s="11"/>
      <c r="M105" s="11"/>
      <c r="N105" s="11"/>
      <c r="O105" s="11"/>
      <c r="P105" s="12"/>
    </row>
    <row r="106" spans="1:16">
      <c r="A106" s="6" t="s">
        <v>399</v>
      </c>
      <c r="B106" t="s">
        <v>91</v>
      </c>
      <c r="C106" t="str">
        <f>VLOOKUP(B106,Sheet1!A:B,2,)</f>
        <v>一般公共服务支出</v>
      </c>
      <c r="D106" s="6" t="str">
        <f t="shared" si="2"/>
        <v>201-一般公共服务支出</v>
      </c>
      <c r="E106" t="s">
        <v>371</v>
      </c>
      <c r="F106" t="str">
        <f>VLOOKUP(E106,Sheet1!$A:$B,2,)</f>
        <v>商贸事务</v>
      </c>
      <c r="G106" s="6" t="str">
        <f t="shared" si="3"/>
        <v>20113-商贸事务</v>
      </c>
      <c r="J106" s="3" t="s">
        <v>367</v>
      </c>
      <c r="K106" s="10"/>
      <c r="L106" s="11"/>
      <c r="M106" s="11"/>
      <c r="N106" s="11"/>
      <c r="O106" s="11"/>
      <c r="P106" s="12"/>
    </row>
    <row r="107" spans="1:16">
      <c r="A107" s="6" t="s">
        <v>404</v>
      </c>
      <c r="B107" t="s">
        <v>91</v>
      </c>
      <c r="C107" t="str">
        <f>VLOOKUP(B107,Sheet1!A:B,2,)</f>
        <v>一般公共服务支出</v>
      </c>
      <c r="D107" s="6" t="str">
        <f t="shared" si="2"/>
        <v>201-一般公共服务支出</v>
      </c>
      <c r="E107" t="s">
        <v>400</v>
      </c>
      <c r="F107" t="str">
        <f>VLOOKUP(E107,Sheet1!$A:$B,2,)</f>
        <v>知识产权事务</v>
      </c>
      <c r="G107" s="6" t="str">
        <f t="shared" si="3"/>
        <v>20114-知识产权事务</v>
      </c>
      <c r="J107" s="3" t="s">
        <v>370</v>
      </c>
      <c r="K107" s="10"/>
      <c r="L107" s="11"/>
      <c r="M107" s="11"/>
      <c r="N107" s="11"/>
      <c r="O107" s="11"/>
      <c r="P107" s="12"/>
    </row>
    <row r="108" spans="1:16">
      <c r="A108" s="6" t="s">
        <v>406</v>
      </c>
      <c r="B108" t="s">
        <v>91</v>
      </c>
      <c r="C108" t="str">
        <f>VLOOKUP(B108,Sheet1!A:B,2,)</f>
        <v>一般公共服务支出</v>
      </c>
      <c r="D108" s="6" t="str">
        <f t="shared" si="2"/>
        <v>201-一般公共服务支出</v>
      </c>
      <c r="E108" t="s">
        <v>400</v>
      </c>
      <c r="F108" t="str">
        <f>VLOOKUP(E108,Sheet1!$A:$B,2,)</f>
        <v>知识产权事务</v>
      </c>
      <c r="G108" s="6" t="str">
        <f t="shared" si="3"/>
        <v>20114-知识产权事务</v>
      </c>
      <c r="J108" s="5" t="s">
        <v>373</v>
      </c>
      <c r="K108" s="10"/>
      <c r="L108" s="11"/>
      <c r="M108" s="11"/>
      <c r="N108" s="11"/>
      <c r="O108" s="11"/>
      <c r="P108" s="12"/>
    </row>
    <row r="109" spans="1:16">
      <c r="A109" s="6" t="s">
        <v>408</v>
      </c>
      <c r="B109" t="s">
        <v>91</v>
      </c>
      <c r="C109" t="str">
        <f>VLOOKUP(B109,Sheet1!A:B,2,)</f>
        <v>一般公共服务支出</v>
      </c>
      <c r="D109" s="6" t="str">
        <f t="shared" si="2"/>
        <v>201-一般公共服务支出</v>
      </c>
      <c r="E109" t="s">
        <v>400</v>
      </c>
      <c r="F109" t="str">
        <f>VLOOKUP(E109,Sheet1!$A:$B,2,)</f>
        <v>知识产权事务</v>
      </c>
      <c r="G109" s="6" t="str">
        <f t="shared" si="3"/>
        <v>20114-知识产权事务</v>
      </c>
      <c r="J109" s="3" t="s">
        <v>375</v>
      </c>
      <c r="K109" s="10"/>
      <c r="L109" s="11"/>
      <c r="M109" s="11"/>
      <c r="N109" s="11"/>
      <c r="O109" s="11"/>
      <c r="P109" s="12"/>
    </row>
    <row r="110" spans="1:16">
      <c r="A110" s="6" t="s">
        <v>411</v>
      </c>
      <c r="B110" t="s">
        <v>91</v>
      </c>
      <c r="C110" t="str">
        <f>VLOOKUP(B110,Sheet1!A:B,2,)</f>
        <v>一般公共服务支出</v>
      </c>
      <c r="D110" s="6" t="str">
        <f t="shared" si="2"/>
        <v>201-一般公共服务支出</v>
      </c>
      <c r="E110" t="s">
        <v>400</v>
      </c>
      <c r="F110" t="str">
        <f>VLOOKUP(E110,Sheet1!$A:$B,2,)</f>
        <v>知识产权事务</v>
      </c>
      <c r="G110" s="6" t="str">
        <f t="shared" si="3"/>
        <v>20114-知识产权事务</v>
      </c>
      <c r="J110" s="3" t="s">
        <v>377</v>
      </c>
      <c r="K110" s="10"/>
      <c r="L110" s="11"/>
      <c r="M110" s="11"/>
      <c r="N110" s="11"/>
      <c r="O110" s="11"/>
      <c r="P110" s="12"/>
    </row>
    <row r="111" spans="1:16">
      <c r="A111" s="6" t="s">
        <v>414</v>
      </c>
      <c r="B111" t="s">
        <v>91</v>
      </c>
      <c r="C111" t="str">
        <f>VLOOKUP(B111,Sheet1!A:B,2,)</f>
        <v>一般公共服务支出</v>
      </c>
      <c r="D111" s="6" t="str">
        <f t="shared" si="2"/>
        <v>201-一般公共服务支出</v>
      </c>
      <c r="E111" t="s">
        <v>400</v>
      </c>
      <c r="F111" t="str">
        <f>VLOOKUP(E111,Sheet1!$A:$B,2,)</f>
        <v>知识产权事务</v>
      </c>
      <c r="G111" s="6" t="str">
        <f t="shared" si="3"/>
        <v>20114-知识产权事务</v>
      </c>
      <c r="J111" s="3" t="s">
        <v>379</v>
      </c>
      <c r="K111" s="10"/>
      <c r="L111" s="11"/>
      <c r="M111" s="11"/>
      <c r="N111" s="11"/>
      <c r="O111" s="11"/>
      <c r="P111" s="12"/>
    </row>
    <row r="112" spans="1:16">
      <c r="A112" s="6" t="s">
        <v>417</v>
      </c>
      <c r="B112" t="s">
        <v>91</v>
      </c>
      <c r="C112" t="str">
        <f>VLOOKUP(B112,Sheet1!A:B,2,)</f>
        <v>一般公共服务支出</v>
      </c>
      <c r="D112" s="6" t="str">
        <f t="shared" si="2"/>
        <v>201-一般公共服务支出</v>
      </c>
      <c r="E112" t="s">
        <v>400</v>
      </c>
      <c r="F112" t="str">
        <f>VLOOKUP(E112,Sheet1!$A:$B,2,)</f>
        <v>知识产权事务</v>
      </c>
      <c r="G112" s="6" t="str">
        <f t="shared" si="3"/>
        <v>20114-知识产权事务</v>
      </c>
      <c r="J112" s="3" t="s">
        <v>382</v>
      </c>
      <c r="K112" s="10"/>
      <c r="L112" s="11"/>
      <c r="M112" s="11"/>
      <c r="N112" s="11"/>
      <c r="O112" s="11"/>
      <c r="P112" s="12"/>
    </row>
    <row r="113" spans="1:16">
      <c r="A113" s="6" t="s">
        <v>420</v>
      </c>
      <c r="B113" t="s">
        <v>91</v>
      </c>
      <c r="C113" t="str">
        <f>VLOOKUP(B113,Sheet1!A:B,2,)</f>
        <v>一般公共服务支出</v>
      </c>
      <c r="D113" s="6" t="str">
        <f t="shared" si="2"/>
        <v>201-一般公共服务支出</v>
      </c>
      <c r="E113" t="s">
        <v>400</v>
      </c>
      <c r="F113" t="str">
        <f>VLOOKUP(E113,Sheet1!$A:$B,2,)</f>
        <v>知识产权事务</v>
      </c>
      <c r="G113" s="6" t="str">
        <f t="shared" si="3"/>
        <v>20114-知识产权事务</v>
      </c>
      <c r="J113" s="3" t="s">
        <v>385</v>
      </c>
      <c r="K113" s="10"/>
      <c r="L113" s="11"/>
      <c r="M113" s="11"/>
      <c r="N113" s="11"/>
      <c r="O113" s="11"/>
      <c r="P113" s="12"/>
    </row>
    <row r="114" spans="1:16">
      <c r="A114" s="6" t="s">
        <v>423</v>
      </c>
      <c r="B114" t="s">
        <v>91</v>
      </c>
      <c r="C114" t="str">
        <f>VLOOKUP(B114,Sheet1!A:B,2,)</f>
        <v>一般公共服务支出</v>
      </c>
      <c r="D114" s="6" t="str">
        <f t="shared" si="2"/>
        <v>201-一般公共服务支出</v>
      </c>
      <c r="E114" t="s">
        <v>400</v>
      </c>
      <c r="F114" t="str">
        <f>VLOOKUP(E114,Sheet1!$A:$B,2,)</f>
        <v>知识产权事务</v>
      </c>
      <c r="G114" s="6" t="str">
        <f t="shared" si="3"/>
        <v>20114-知识产权事务</v>
      </c>
      <c r="J114" s="3" t="s">
        <v>388</v>
      </c>
      <c r="K114" s="10"/>
      <c r="L114" s="11"/>
      <c r="M114" s="11"/>
      <c r="N114" s="11"/>
      <c r="O114" s="11"/>
      <c r="P114" s="12"/>
    </row>
    <row r="115" spans="1:16">
      <c r="A115" s="6" t="s">
        <v>426</v>
      </c>
      <c r="B115" t="s">
        <v>91</v>
      </c>
      <c r="C115" t="str">
        <f>VLOOKUP(B115,Sheet1!A:B,2,)</f>
        <v>一般公共服务支出</v>
      </c>
      <c r="D115" s="6" t="str">
        <f t="shared" si="2"/>
        <v>201-一般公共服务支出</v>
      </c>
      <c r="E115" t="s">
        <v>400</v>
      </c>
      <c r="F115" t="str">
        <f>VLOOKUP(E115,Sheet1!$A:$B,2,)</f>
        <v>知识产权事务</v>
      </c>
      <c r="G115" s="6" t="str">
        <f t="shared" si="3"/>
        <v>20114-知识产权事务</v>
      </c>
      <c r="J115" s="3" t="s">
        <v>391</v>
      </c>
      <c r="K115" s="10"/>
      <c r="L115" s="11"/>
      <c r="M115" s="11"/>
      <c r="N115" s="11"/>
      <c r="O115" s="11"/>
      <c r="P115" s="12"/>
    </row>
    <row r="116" spans="1:16">
      <c r="A116" s="6" t="s">
        <v>428</v>
      </c>
      <c r="B116" t="s">
        <v>91</v>
      </c>
      <c r="C116" t="str">
        <f>VLOOKUP(B116,Sheet1!A:B,2,)</f>
        <v>一般公共服务支出</v>
      </c>
      <c r="D116" s="6" t="str">
        <f t="shared" si="2"/>
        <v>201-一般公共服务支出</v>
      </c>
      <c r="E116" t="s">
        <v>400</v>
      </c>
      <c r="F116" t="str">
        <f>VLOOKUP(E116,Sheet1!$A:$B,2,)</f>
        <v>知识产权事务</v>
      </c>
      <c r="G116" s="6" t="str">
        <f t="shared" si="3"/>
        <v>20114-知识产权事务</v>
      </c>
      <c r="J116" s="3" t="s">
        <v>394</v>
      </c>
      <c r="K116" s="10"/>
      <c r="L116" s="11"/>
      <c r="M116" s="11"/>
      <c r="N116" s="11"/>
      <c r="O116" s="11"/>
      <c r="P116" s="12"/>
    </row>
    <row r="117" spans="1:16">
      <c r="A117" s="6" t="s">
        <v>431</v>
      </c>
      <c r="B117" t="s">
        <v>91</v>
      </c>
      <c r="C117" t="str">
        <f>VLOOKUP(B117,Sheet1!A:B,2,)</f>
        <v>一般公共服务支出</v>
      </c>
      <c r="D117" s="6" t="str">
        <f t="shared" si="2"/>
        <v>201-一般公共服务支出</v>
      </c>
      <c r="E117" t="s">
        <v>400</v>
      </c>
      <c r="F117" t="str">
        <f>VLOOKUP(E117,Sheet1!$A:$B,2,)</f>
        <v>知识产权事务</v>
      </c>
      <c r="G117" s="6" t="str">
        <f t="shared" si="3"/>
        <v>20114-知识产权事务</v>
      </c>
      <c r="J117" s="3" t="s">
        <v>396</v>
      </c>
      <c r="K117" s="10"/>
      <c r="L117" s="11"/>
      <c r="M117" s="11"/>
      <c r="N117" s="11"/>
      <c r="O117" s="11"/>
      <c r="P117" s="12"/>
    </row>
    <row r="118" spans="1:16">
      <c r="A118" s="6" t="s">
        <v>436</v>
      </c>
      <c r="B118" t="s">
        <v>91</v>
      </c>
      <c r="C118" t="str">
        <f>VLOOKUP(B118,Sheet1!A:B,2,)</f>
        <v>一般公共服务支出</v>
      </c>
      <c r="D118" s="6" t="str">
        <f t="shared" si="2"/>
        <v>201-一般公共服务支出</v>
      </c>
      <c r="E118" t="s">
        <v>432</v>
      </c>
      <c r="F118" t="str">
        <f>VLOOKUP(E118,Sheet1!$A:$B,2,)</f>
        <v>民族事务</v>
      </c>
      <c r="G118" s="6" t="str">
        <f t="shared" si="3"/>
        <v>20123-民族事务</v>
      </c>
      <c r="J118" s="3" t="s">
        <v>399</v>
      </c>
      <c r="K118" s="10"/>
      <c r="L118" s="11"/>
      <c r="M118" s="11"/>
      <c r="N118" s="11"/>
      <c r="O118" s="11"/>
      <c r="P118" s="12"/>
    </row>
    <row r="119" spans="1:16">
      <c r="A119" s="6" t="s">
        <v>438</v>
      </c>
      <c r="B119" t="s">
        <v>91</v>
      </c>
      <c r="C119" t="str">
        <f>VLOOKUP(B119,Sheet1!A:B,2,)</f>
        <v>一般公共服务支出</v>
      </c>
      <c r="D119" s="6" t="str">
        <f t="shared" si="2"/>
        <v>201-一般公共服务支出</v>
      </c>
      <c r="E119" t="s">
        <v>432</v>
      </c>
      <c r="F119" t="str">
        <f>VLOOKUP(E119,Sheet1!$A:$B,2,)</f>
        <v>民族事务</v>
      </c>
      <c r="G119" s="6" t="str">
        <f t="shared" si="3"/>
        <v>20123-民族事务</v>
      </c>
      <c r="J119" s="5" t="s">
        <v>402</v>
      </c>
      <c r="K119" s="10"/>
      <c r="L119" s="11"/>
      <c r="M119" s="11"/>
      <c r="N119" s="11"/>
      <c r="O119" s="11"/>
      <c r="P119" s="12"/>
    </row>
    <row r="120" spans="1:16">
      <c r="A120" s="6" t="s">
        <v>440</v>
      </c>
      <c r="B120" t="s">
        <v>91</v>
      </c>
      <c r="C120" t="str">
        <f>VLOOKUP(B120,Sheet1!A:B,2,)</f>
        <v>一般公共服务支出</v>
      </c>
      <c r="D120" s="6" t="str">
        <f t="shared" si="2"/>
        <v>201-一般公共服务支出</v>
      </c>
      <c r="E120" t="s">
        <v>432</v>
      </c>
      <c r="F120" t="str">
        <f>VLOOKUP(E120,Sheet1!$A:$B,2,)</f>
        <v>民族事务</v>
      </c>
      <c r="G120" s="6" t="str">
        <f t="shared" si="3"/>
        <v>20123-民族事务</v>
      </c>
      <c r="J120" s="3" t="s">
        <v>404</v>
      </c>
      <c r="K120" s="10"/>
      <c r="L120" s="11"/>
      <c r="M120" s="11"/>
      <c r="N120" s="11"/>
      <c r="O120" s="11"/>
      <c r="P120" s="12"/>
    </row>
    <row r="121" spans="1:16">
      <c r="A121" s="6" t="s">
        <v>443</v>
      </c>
      <c r="B121" t="s">
        <v>91</v>
      </c>
      <c r="C121" t="str">
        <f>VLOOKUP(B121,Sheet1!A:B,2,)</f>
        <v>一般公共服务支出</v>
      </c>
      <c r="D121" s="6" t="str">
        <f t="shared" si="2"/>
        <v>201-一般公共服务支出</v>
      </c>
      <c r="E121" t="s">
        <v>432</v>
      </c>
      <c r="F121" t="str">
        <f>VLOOKUP(E121,Sheet1!$A:$B,2,)</f>
        <v>民族事务</v>
      </c>
      <c r="G121" s="6" t="str">
        <f t="shared" si="3"/>
        <v>20123-民族事务</v>
      </c>
      <c r="J121" s="3" t="s">
        <v>406</v>
      </c>
      <c r="K121" s="10"/>
      <c r="L121" s="11"/>
      <c r="M121" s="11"/>
      <c r="N121" s="11"/>
      <c r="O121" s="11"/>
      <c r="P121" s="12"/>
    </row>
    <row r="122" spans="1:16">
      <c r="A122" s="6" t="s">
        <v>445</v>
      </c>
      <c r="B122" t="s">
        <v>91</v>
      </c>
      <c r="C122" t="str">
        <f>VLOOKUP(B122,Sheet1!A:B,2,)</f>
        <v>一般公共服务支出</v>
      </c>
      <c r="D122" s="6" t="str">
        <f t="shared" si="2"/>
        <v>201-一般公共服务支出</v>
      </c>
      <c r="E122" t="s">
        <v>432</v>
      </c>
      <c r="F122" t="str">
        <f>VLOOKUP(E122,Sheet1!$A:$B,2,)</f>
        <v>民族事务</v>
      </c>
      <c r="G122" s="6" t="str">
        <f t="shared" si="3"/>
        <v>20123-民族事务</v>
      </c>
      <c r="J122" s="3" t="s">
        <v>408</v>
      </c>
      <c r="K122" s="10"/>
      <c r="L122" s="11"/>
      <c r="M122" s="11"/>
      <c r="N122" s="11"/>
      <c r="O122" s="11"/>
      <c r="P122" s="12"/>
    </row>
    <row r="123" spans="1:16">
      <c r="A123" s="6" t="s">
        <v>448</v>
      </c>
      <c r="B123" t="s">
        <v>91</v>
      </c>
      <c r="C123" t="str">
        <f>VLOOKUP(B123,Sheet1!A:B,2,)</f>
        <v>一般公共服务支出</v>
      </c>
      <c r="D123" s="6" t="str">
        <f t="shared" si="2"/>
        <v>201-一般公共服务支出</v>
      </c>
      <c r="E123" t="s">
        <v>432</v>
      </c>
      <c r="F123" t="str">
        <f>VLOOKUP(E123,Sheet1!$A:$B,2,)</f>
        <v>民族事务</v>
      </c>
      <c r="G123" s="6" t="str">
        <f t="shared" si="3"/>
        <v>20123-民族事务</v>
      </c>
      <c r="J123" s="3" t="s">
        <v>411</v>
      </c>
      <c r="K123" s="10"/>
      <c r="L123" s="11"/>
      <c r="M123" s="11"/>
      <c r="N123" s="11"/>
      <c r="O123" s="11"/>
      <c r="P123" s="12"/>
    </row>
    <row r="124" spans="1:16">
      <c r="A124" s="6" t="s">
        <v>453</v>
      </c>
      <c r="B124" t="s">
        <v>91</v>
      </c>
      <c r="C124" t="str">
        <f>VLOOKUP(B124,Sheet1!A:B,2,)</f>
        <v>一般公共服务支出</v>
      </c>
      <c r="D124" s="6" t="str">
        <f t="shared" si="2"/>
        <v>201-一般公共服务支出</v>
      </c>
      <c r="E124" t="s">
        <v>449</v>
      </c>
      <c r="F124" t="str">
        <f>VLOOKUP(E124,Sheet1!$A:$B,2,)</f>
        <v>港澳台事务</v>
      </c>
      <c r="G124" s="6" t="str">
        <f t="shared" si="3"/>
        <v>20125-港澳台事务</v>
      </c>
      <c r="J124" s="3" t="s">
        <v>414</v>
      </c>
      <c r="K124" s="10"/>
      <c r="L124" s="11"/>
      <c r="M124" s="11"/>
      <c r="N124" s="11"/>
      <c r="O124" s="11"/>
      <c r="P124" s="12"/>
    </row>
    <row r="125" spans="1:16">
      <c r="A125" s="6" t="s">
        <v>455</v>
      </c>
      <c r="B125" t="s">
        <v>91</v>
      </c>
      <c r="C125" t="str">
        <f>VLOOKUP(B125,Sheet1!A:B,2,)</f>
        <v>一般公共服务支出</v>
      </c>
      <c r="D125" s="6" t="str">
        <f t="shared" si="2"/>
        <v>201-一般公共服务支出</v>
      </c>
      <c r="E125" t="s">
        <v>449</v>
      </c>
      <c r="F125" t="str">
        <f>VLOOKUP(E125,Sheet1!$A:$B,2,)</f>
        <v>港澳台事务</v>
      </c>
      <c r="G125" s="6" t="str">
        <f t="shared" si="3"/>
        <v>20125-港澳台事务</v>
      </c>
      <c r="J125" s="3" t="s">
        <v>417</v>
      </c>
      <c r="K125" s="10"/>
      <c r="L125" s="11"/>
      <c r="M125" s="11"/>
      <c r="N125" s="11"/>
      <c r="O125" s="11"/>
      <c r="P125" s="12"/>
    </row>
    <row r="126" spans="1:16">
      <c r="A126" s="6" t="s">
        <v>457</v>
      </c>
      <c r="B126" t="s">
        <v>91</v>
      </c>
      <c r="C126" t="str">
        <f>VLOOKUP(B126,Sheet1!A:B,2,)</f>
        <v>一般公共服务支出</v>
      </c>
      <c r="D126" s="6" t="str">
        <f t="shared" si="2"/>
        <v>201-一般公共服务支出</v>
      </c>
      <c r="E126" t="s">
        <v>449</v>
      </c>
      <c r="F126" t="str">
        <f>VLOOKUP(E126,Sheet1!$A:$B,2,)</f>
        <v>港澳台事务</v>
      </c>
      <c r="G126" s="6" t="str">
        <f t="shared" si="3"/>
        <v>20125-港澳台事务</v>
      </c>
      <c r="J126" s="3" t="s">
        <v>420</v>
      </c>
      <c r="K126" s="10"/>
      <c r="L126" s="11"/>
      <c r="M126" s="11"/>
      <c r="N126" s="11"/>
      <c r="O126" s="11"/>
      <c r="P126" s="12"/>
    </row>
    <row r="127" spans="1:16">
      <c r="A127" s="6" t="s">
        <v>460</v>
      </c>
      <c r="B127" t="s">
        <v>91</v>
      </c>
      <c r="C127" t="str">
        <f>VLOOKUP(B127,Sheet1!A:B,2,)</f>
        <v>一般公共服务支出</v>
      </c>
      <c r="D127" s="6" t="str">
        <f t="shared" si="2"/>
        <v>201-一般公共服务支出</v>
      </c>
      <c r="E127" t="s">
        <v>449</v>
      </c>
      <c r="F127" t="str">
        <f>VLOOKUP(E127,Sheet1!$A:$B,2,)</f>
        <v>港澳台事务</v>
      </c>
      <c r="G127" s="6" t="str">
        <f t="shared" si="3"/>
        <v>20125-港澳台事务</v>
      </c>
      <c r="J127" s="3" t="s">
        <v>423</v>
      </c>
      <c r="K127" s="10"/>
      <c r="L127" s="11"/>
      <c r="M127" s="11"/>
      <c r="N127" s="11"/>
      <c r="O127" s="11"/>
      <c r="P127" s="12"/>
    </row>
    <row r="128" spans="1:16">
      <c r="A128" s="6" t="s">
        <v>463</v>
      </c>
      <c r="B128" t="s">
        <v>91</v>
      </c>
      <c r="C128" t="str">
        <f>VLOOKUP(B128,Sheet1!A:B,2,)</f>
        <v>一般公共服务支出</v>
      </c>
      <c r="D128" s="6" t="str">
        <f t="shared" si="2"/>
        <v>201-一般公共服务支出</v>
      </c>
      <c r="E128" t="s">
        <v>449</v>
      </c>
      <c r="F128" t="str">
        <f>VLOOKUP(E128,Sheet1!$A:$B,2,)</f>
        <v>港澳台事务</v>
      </c>
      <c r="G128" s="6" t="str">
        <f t="shared" si="3"/>
        <v>20125-港澳台事务</v>
      </c>
      <c r="J128" s="3" t="s">
        <v>426</v>
      </c>
      <c r="K128" s="10"/>
      <c r="L128" s="11"/>
      <c r="M128" s="11"/>
      <c r="N128" s="11"/>
      <c r="O128" s="11"/>
      <c r="P128" s="12"/>
    </row>
    <row r="129" spans="1:16">
      <c r="A129" s="6" t="s">
        <v>465</v>
      </c>
      <c r="B129" t="s">
        <v>91</v>
      </c>
      <c r="C129" t="str">
        <f>VLOOKUP(B129,Sheet1!A:B,2,)</f>
        <v>一般公共服务支出</v>
      </c>
      <c r="D129" s="6" t="str">
        <f t="shared" si="2"/>
        <v>201-一般公共服务支出</v>
      </c>
      <c r="E129" t="s">
        <v>449</v>
      </c>
      <c r="F129" t="str">
        <f>VLOOKUP(E129,Sheet1!$A:$B,2,)</f>
        <v>港澳台事务</v>
      </c>
      <c r="G129" s="6" t="str">
        <f t="shared" si="3"/>
        <v>20125-港澳台事务</v>
      </c>
      <c r="J129" s="3" t="s">
        <v>428</v>
      </c>
      <c r="K129" s="10"/>
      <c r="L129" s="11"/>
      <c r="M129" s="11"/>
      <c r="N129" s="11"/>
      <c r="O129" s="11"/>
      <c r="P129" s="12"/>
    </row>
    <row r="130" spans="1:16">
      <c r="A130" s="6" t="s">
        <v>468</v>
      </c>
      <c r="B130" t="s">
        <v>91</v>
      </c>
      <c r="C130" t="str">
        <f>VLOOKUP(B130,Sheet1!A:B,2,)</f>
        <v>一般公共服务支出</v>
      </c>
      <c r="D130" s="6" t="str">
        <f t="shared" si="2"/>
        <v>201-一般公共服务支出</v>
      </c>
      <c r="E130" t="s">
        <v>449</v>
      </c>
      <c r="F130" t="str">
        <f>VLOOKUP(E130,Sheet1!$A:$B,2,)</f>
        <v>港澳台事务</v>
      </c>
      <c r="G130" s="6" t="str">
        <f t="shared" si="3"/>
        <v>20125-港澳台事务</v>
      </c>
      <c r="J130" s="3" t="s">
        <v>431</v>
      </c>
      <c r="K130" s="10"/>
      <c r="L130" s="11"/>
      <c r="M130" s="11"/>
      <c r="N130" s="11"/>
      <c r="O130" s="11"/>
      <c r="P130" s="12"/>
    </row>
    <row r="131" spans="1:16">
      <c r="A131" s="6" t="s">
        <v>473</v>
      </c>
      <c r="B131" t="s">
        <v>91</v>
      </c>
      <c r="C131" t="str">
        <f>VLOOKUP(B131,Sheet1!A:B,2,)</f>
        <v>一般公共服务支出</v>
      </c>
      <c r="D131" s="6" t="str">
        <f t="shared" ref="D131:D194" si="4">B131&amp;"-"&amp;C131</f>
        <v>201-一般公共服务支出</v>
      </c>
      <c r="E131" t="s">
        <v>469</v>
      </c>
      <c r="F131" t="str">
        <f>VLOOKUP(E131,Sheet1!$A:$B,2,)</f>
        <v>档案事务</v>
      </c>
      <c r="G131" s="6" t="str">
        <f t="shared" ref="G131:G194" si="5">E131&amp;"-"&amp;F131</f>
        <v>20126-档案事务</v>
      </c>
      <c r="J131" s="5" t="s">
        <v>434</v>
      </c>
      <c r="K131" s="10"/>
      <c r="L131" s="11"/>
      <c r="M131" s="11"/>
      <c r="N131" s="11"/>
      <c r="O131" s="11"/>
      <c r="P131" s="12"/>
    </row>
    <row r="132" spans="1:16">
      <c r="A132" s="6" t="s">
        <v>475</v>
      </c>
      <c r="B132" t="s">
        <v>91</v>
      </c>
      <c r="C132" t="str">
        <f>VLOOKUP(B132,Sheet1!A:B,2,)</f>
        <v>一般公共服务支出</v>
      </c>
      <c r="D132" s="6" t="str">
        <f t="shared" si="4"/>
        <v>201-一般公共服务支出</v>
      </c>
      <c r="E132" t="s">
        <v>469</v>
      </c>
      <c r="F132" t="str">
        <f>VLOOKUP(E132,Sheet1!$A:$B,2,)</f>
        <v>档案事务</v>
      </c>
      <c r="G132" s="6" t="str">
        <f t="shared" si="5"/>
        <v>20126-档案事务</v>
      </c>
      <c r="J132" s="3" t="s">
        <v>436</v>
      </c>
      <c r="K132" s="10"/>
      <c r="L132" s="11"/>
      <c r="M132" s="11"/>
      <c r="N132" s="11"/>
      <c r="O132" s="11"/>
      <c r="P132" s="12"/>
    </row>
    <row r="133" spans="1:16">
      <c r="A133" s="6" t="s">
        <v>477</v>
      </c>
      <c r="B133" t="s">
        <v>91</v>
      </c>
      <c r="C133" t="str">
        <f>VLOOKUP(B133,Sheet1!A:B,2,)</f>
        <v>一般公共服务支出</v>
      </c>
      <c r="D133" s="6" t="str">
        <f t="shared" si="4"/>
        <v>201-一般公共服务支出</v>
      </c>
      <c r="E133" t="s">
        <v>469</v>
      </c>
      <c r="F133" t="str">
        <f>VLOOKUP(E133,Sheet1!$A:$B,2,)</f>
        <v>档案事务</v>
      </c>
      <c r="G133" s="6" t="str">
        <f t="shared" si="5"/>
        <v>20126-档案事务</v>
      </c>
      <c r="J133" s="3" t="s">
        <v>438</v>
      </c>
      <c r="K133" s="10"/>
      <c r="L133" s="11"/>
      <c r="M133" s="11"/>
      <c r="N133" s="11"/>
      <c r="O133" s="11"/>
      <c r="P133" s="12"/>
    </row>
    <row r="134" spans="1:16">
      <c r="A134" s="6" t="s">
        <v>480</v>
      </c>
      <c r="B134" t="s">
        <v>91</v>
      </c>
      <c r="C134" t="str">
        <f>VLOOKUP(B134,Sheet1!A:B,2,)</f>
        <v>一般公共服务支出</v>
      </c>
      <c r="D134" s="6" t="str">
        <f t="shared" si="4"/>
        <v>201-一般公共服务支出</v>
      </c>
      <c r="E134" t="s">
        <v>469</v>
      </c>
      <c r="F134" t="str">
        <f>VLOOKUP(E134,Sheet1!$A:$B,2,)</f>
        <v>档案事务</v>
      </c>
      <c r="G134" s="6" t="str">
        <f t="shared" si="5"/>
        <v>20126-档案事务</v>
      </c>
      <c r="J134" s="3" t="s">
        <v>440</v>
      </c>
      <c r="K134" s="10"/>
      <c r="L134" s="11"/>
      <c r="M134" s="11"/>
      <c r="N134" s="11"/>
      <c r="O134" s="11"/>
      <c r="P134" s="12"/>
    </row>
    <row r="135" spans="1:16">
      <c r="A135" s="6" t="s">
        <v>483</v>
      </c>
      <c r="B135" t="s">
        <v>91</v>
      </c>
      <c r="C135" t="str">
        <f>VLOOKUP(B135,Sheet1!A:B,2,)</f>
        <v>一般公共服务支出</v>
      </c>
      <c r="D135" s="6" t="str">
        <f t="shared" si="4"/>
        <v>201-一般公共服务支出</v>
      </c>
      <c r="E135" t="s">
        <v>469</v>
      </c>
      <c r="F135" t="str">
        <f>VLOOKUP(E135,Sheet1!$A:$B,2,)</f>
        <v>档案事务</v>
      </c>
      <c r="G135" s="6" t="str">
        <f t="shared" si="5"/>
        <v>20126-档案事务</v>
      </c>
      <c r="J135" s="3" t="s">
        <v>443</v>
      </c>
      <c r="K135" s="10"/>
      <c r="L135" s="11"/>
      <c r="M135" s="11"/>
      <c r="N135" s="11"/>
      <c r="O135" s="11"/>
      <c r="P135" s="12"/>
    </row>
    <row r="136" spans="1:16">
      <c r="A136" s="6" t="s">
        <v>488</v>
      </c>
      <c r="B136" t="s">
        <v>91</v>
      </c>
      <c r="C136" t="str">
        <f>VLOOKUP(B136,Sheet1!A:B,2,)</f>
        <v>一般公共服务支出</v>
      </c>
      <c r="D136" s="6" t="str">
        <f t="shared" si="4"/>
        <v>201-一般公共服务支出</v>
      </c>
      <c r="E136" t="s">
        <v>484</v>
      </c>
      <c r="F136" t="str">
        <f>VLOOKUP(E136,Sheet1!$A:$B,2,)</f>
        <v>民主党派及工商联事务</v>
      </c>
      <c r="G136" s="6" t="str">
        <f t="shared" si="5"/>
        <v>20128-民主党派及工商联事务</v>
      </c>
      <c r="J136" s="3" t="s">
        <v>445</v>
      </c>
      <c r="K136" s="10"/>
      <c r="L136" s="11"/>
      <c r="M136" s="11"/>
      <c r="N136" s="11"/>
      <c r="O136" s="11"/>
      <c r="P136" s="12"/>
    </row>
    <row r="137" spans="1:16">
      <c r="A137" s="6" t="s">
        <v>490</v>
      </c>
      <c r="B137" t="s">
        <v>91</v>
      </c>
      <c r="C137" t="str">
        <f>VLOOKUP(B137,Sheet1!A:B,2,)</f>
        <v>一般公共服务支出</v>
      </c>
      <c r="D137" s="6" t="str">
        <f t="shared" si="4"/>
        <v>201-一般公共服务支出</v>
      </c>
      <c r="E137" t="s">
        <v>484</v>
      </c>
      <c r="F137" t="str">
        <f>VLOOKUP(E137,Sheet1!$A:$B,2,)</f>
        <v>民主党派及工商联事务</v>
      </c>
      <c r="G137" s="6" t="str">
        <f t="shared" si="5"/>
        <v>20128-民主党派及工商联事务</v>
      </c>
      <c r="J137" s="3" t="s">
        <v>448</v>
      </c>
      <c r="K137" s="10"/>
      <c r="L137" s="11"/>
      <c r="M137" s="11"/>
      <c r="N137" s="11"/>
      <c r="O137" s="11"/>
      <c r="P137" s="12"/>
    </row>
    <row r="138" spans="1:16">
      <c r="A138" s="6" t="s">
        <v>492</v>
      </c>
      <c r="B138" t="s">
        <v>91</v>
      </c>
      <c r="C138" t="str">
        <f>VLOOKUP(B138,Sheet1!A:B,2,)</f>
        <v>一般公共服务支出</v>
      </c>
      <c r="D138" s="6" t="str">
        <f t="shared" si="4"/>
        <v>201-一般公共服务支出</v>
      </c>
      <c r="E138" t="s">
        <v>484</v>
      </c>
      <c r="F138" t="str">
        <f>VLOOKUP(E138,Sheet1!$A:$B,2,)</f>
        <v>民主党派及工商联事务</v>
      </c>
      <c r="G138" s="6" t="str">
        <f t="shared" si="5"/>
        <v>20128-民主党派及工商联事务</v>
      </c>
      <c r="J138" s="5" t="s">
        <v>451</v>
      </c>
      <c r="K138" s="10"/>
      <c r="L138" s="11"/>
      <c r="M138" s="11"/>
      <c r="N138" s="11"/>
      <c r="O138" s="11"/>
      <c r="P138" s="12"/>
    </row>
    <row r="139" spans="1:16">
      <c r="A139" s="6" t="s">
        <v>494</v>
      </c>
      <c r="B139" t="s">
        <v>91</v>
      </c>
      <c r="C139" t="str">
        <f>VLOOKUP(B139,Sheet1!A:B,2,)</f>
        <v>一般公共服务支出</v>
      </c>
      <c r="D139" s="6" t="str">
        <f t="shared" si="4"/>
        <v>201-一般公共服务支出</v>
      </c>
      <c r="E139" t="s">
        <v>484</v>
      </c>
      <c r="F139" t="str">
        <f>VLOOKUP(E139,Sheet1!$A:$B,2,)</f>
        <v>民主党派及工商联事务</v>
      </c>
      <c r="G139" s="6" t="str">
        <f t="shared" si="5"/>
        <v>20128-民主党派及工商联事务</v>
      </c>
      <c r="J139" s="3" t="s">
        <v>453</v>
      </c>
      <c r="K139" s="10"/>
      <c r="L139" s="11"/>
      <c r="M139" s="11"/>
      <c r="N139" s="11"/>
      <c r="O139" s="11"/>
      <c r="P139" s="12"/>
    </row>
    <row r="140" spans="1:16">
      <c r="A140" s="6" t="s">
        <v>496</v>
      </c>
      <c r="B140" t="s">
        <v>91</v>
      </c>
      <c r="C140" t="str">
        <f>VLOOKUP(B140,Sheet1!A:B,2,)</f>
        <v>一般公共服务支出</v>
      </c>
      <c r="D140" s="6" t="str">
        <f t="shared" si="4"/>
        <v>201-一般公共服务支出</v>
      </c>
      <c r="E140" t="s">
        <v>484</v>
      </c>
      <c r="F140" t="str">
        <f>VLOOKUP(E140,Sheet1!$A:$B,2,)</f>
        <v>民主党派及工商联事务</v>
      </c>
      <c r="G140" s="6" t="str">
        <f t="shared" si="5"/>
        <v>20128-民主党派及工商联事务</v>
      </c>
      <c r="J140" s="3" t="s">
        <v>455</v>
      </c>
      <c r="K140" s="10"/>
      <c r="L140" s="11"/>
      <c r="M140" s="11"/>
      <c r="N140" s="11"/>
      <c r="O140" s="11"/>
      <c r="P140" s="12"/>
    </row>
    <row r="141" spans="1:16">
      <c r="A141" s="6" t="s">
        <v>499</v>
      </c>
      <c r="B141" t="s">
        <v>91</v>
      </c>
      <c r="C141" t="str">
        <f>VLOOKUP(B141,Sheet1!A:B,2,)</f>
        <v>一般公共服务支出</v>
      </c>
      <c r="D141" s="6" t="str">
        <f t="shared" si="4"/>
        <v>201-一般公共服务支出</v>
      </c>
      <c r="E141" t="s">
        <v>484</v>
      </c>
      <c r="F141" t="str">
        <f>VLOOKUP(E141,Sheet1!$A:$B,2,)</f>
        <v>民主党派及工商联事务</v>
      </c>
      <c r="G141" s="6" t="str">
        <f t="shared" si="5"/>
        <v>20128-民主党派及工商联事务</v>
      </c>
      <c r="J141" s="3" t="s">
        <v>457</v>
      </c>
      <c r="K141" s="10"/>
      <c r="L141" s="11"/>
      <c r="M141" s="11"/>
      <c r="N141" s="11"/>
      <c r="O141" s="11"/>
      <c r="P141" s="12"/>
    </row>
    <row r="142" spans="1:16">
      <c r="A142" s="6" t="s">
        <v>504</v>
      </c>
      <c r="B142" t="s">
        <v>91</v>
      </c>
      <c r="C142" t="str">
        <f>VLOOKUP(B142,Sheet1!A:B,2,)</f>
        <v>一般公共服务支出</v>
      </c>
      <c r="D142" s="6" t="str">
        <f t="shared" si="4"/>
        <v>201-一般公共服务支出</v>
      </c>
      <c r="E142" t="s">
        <v>500</v>
      </c>
      <c r="F142" t="str">
        <f>VLOOKUP(E142,Sheet1!$A:$B,2,)</f>
        <v>群众团体事务</v>
      </c>
      <c r="G142" s="6" t="str">
        <f t="shared" si="5"/>
        <v>20129-群众团体事务</v>
      </c>
      <c r="J142" s="3" t="s">
        <v>460</v>
      </c>
      <c r="K142" s="10"/>
      <c r="L142" s="11"/>
      <c r="M142" s="11"/>
      <c r="N142" s="11"/>
      <c r="O142" s="11"/>
      <c r="P142" s="12"/>
    </row>
    <row r="143" spans="1:16">
      <c r="A143" s="6" t="s">
        <v>506</v>
      </c>
      <c r="B143" t="s">
        <v>91</v>
      </c>
      <c r="C143" t="str">
        <f>VLOOKUP(B143,Sheet1!A:B,2,)</f>
        <v>一般公共服务支出</v>
      </c>
      <c r="D143" s="6" t="str">
        <f t="shared" si="4"/>
        <v>201-一般公共服务支出</v>
      </c>
      <c r="E143" t="s">
        <v>500</v>
      </c>
      <c r="F143" t="str">
        <f>VLOOKUP(E143,Sheet1!$A:$B,2,)</f>
        <v>群众团体事务</v>
      </c>
      <c r="G143" s="6" t="str">
        <f t="shared" si="5"/>
        <v>20129-群众团体事务</v>
      </c>
      <c r="J143" s="3" t="s">
        <v>463</v>
      </c>
      <c r="K143" s="10"/>
      <c r="L143" s="11"/>
      <c r="M143" s="11"/>
      <c r="N143" s="11"/>
      <c r="O143" s="11"/>
      <c r="P143" s="12"/>
    </row>
    <row r="144" spans="1:16">
      <c r="A144" s="6" t="s">
        <v>508</v>
      </c>
      <c r="B144" t="s">
        <v>91</v>
      </c>
      <c r="C144" t="str">
        <f>VLOOKUP(B144,Sheet1!A:B,2,)</f>
        <v>一般公共服务支出</v>
      </c>
      <c r="D144" s="6" t="str">
        <f t="shared" si="4"/>
        <v>201-一般公共服务支出</v>
      </c>
      <c r="E144" t="s">
        <v>500</v>
      </c>
      <c r="F144" t="str">
        <f>VLOOKUP(E144,Sheet1!$A:$B,2,)</f>
        <v>群众团体事务</v>
      </c>
      <c r="G144" s="6" t="str">
        <f t="shared" si="5"/>
        <v>20129-群众团体事务</v>
      </c>
      <c r="J144" s="3" t="s">
        <v>465</v>
      </c>
      <c r="K144" s="10"/>
      <c r="L144" s="11"/>
      <c r="M144" s="11"/>
      <c r="N144" s="11"/>
      <c r="O144" s="11"/>
      <c r="P144" s="12"/>
    </row>
    <row r="145" spans="1:16">
      <c r="A145" s="6" t="s">
        <v>511</v>
      </c>
      <c r="B145" t="s">
        <v>91</v>
      </c>
      <c r="C145" t="str">
        <f>VLOOKUP(B145,Sheet1!A:B,2,)</f>
        <v>一般公共服务支出</v>
      </c>
      <c r="D145" s="6" t="str">
        <f t="shared" si="4"/>
        <v>201-一般公共服务支出</v>
      </c>
      <c r="E145" t="s">
        <v>500</v>
      </c>
      <c r="F145" t="str">
        <f>VLOOKUP(E145,Sheet1!$A:$B,2,)</f>
        <v>群众团体事务</v>
      </c>
      <c r="G145" s="6" t="str">
        <f t="shared" si="5"/>
        <v>20129-群众团体事务</v>
      </c>
      <c r="J145" s="3" t="s">
        <v>468</v>
      </c>
      <c r="K145" s="10"/>
      <c r="L145" s="11"/>
      <c r="M145" s="11"/>
      <c r="N145" s="11"/>
      <c r="O145" s="11"/>
      <c r="P145" s="12"/>
    </row>
    <row r="146" spans="1:16">
      <c r="A146" s="6" t="s">
        <v>513</v>
      </c>
      <c r="B146" t="s">
        <v>91</v>
      </c>
      <c r="C146" t="str">
        <f>VLOOKUP(B146,Sheet1!A:B,2,)</f>
        <v>一般公共服务支出</v>
      </c>
      <c r="D146" s="6" t="str">
        <f t="shared" si="4"/>
        <v>201-一般公共服务支出</v>
      </c>
      <c r="E146" t="s">
        <v>500</v>
      </c>
      <c r="F146" t="str">
        <f>VLOOKUP(E146,Sheet1!$A:$B,2,)</f>
        <v>群众团体事务</v>
      </c>
      <c r="G146" s="6" t="str">
        <f t="shared" si="5"/>
        <v>20129-群众团体事务</v>
      </c>
      <c r="J146" s="5" t="s">
        <v>471</v>
      </c>
      <c r="K146" s="10"/>
      <c r="L146" s="11"/>
      <c r="M146" s="11"/>
      <c r="N146" s="11"/>
      <c r="O146" s="11"/>
      <c r="P146" s="12"/>
    </row>
    <row r="147" spans="1:16">
      <c r="A147" s="6" t="s">
        <v>516</v>
      </c>
      <c r="B147" t="s">
        <v>91</v>
      </c>
      <c r="C147" t="str">
        <f>VLOOKUP(B147,Sheet1!A:B,2,)</f>
        <v>一般公共服务支出</v>
      </c>
      <c r="D147" s="6" t="str">
        <f t="shared" si="4"/>
        <v>201-一般公共服务支出</v>
      </c>
      <c r="E147" t="s">
        <v>500</v>
      </c>
      <c r="F147" t="str">
        <f>VLOOKUP(E147,Sheet1!$A:$B,2,)</f>
        <v>群众团体事务</v>
      </c>
      <c r="G147" s="6" t="str">
        <f t="shared" si="5"/>
        <v>20129-群众团体事务</v>
      </c>
      <c r="J147" s="3" t="s">
        <v>473</v>
      </c>
      <c r="K147" s="10"/>
      <c r="L147" s="11"/>
      <c r="M147" s="11"/>
      <c r="N147" s="11"/>
      <c r="O147" s="11"/>
      <c r="P147" s="12"/>
    </row>
    <row r="148" spans="1:16">
      <c r="A148" s="6" t="s">
        <v>520</v>
      </c>
      <c r="B148" t="s">
        <v>91</v>
      </c>
      <c r="C148" t="str">
        <f>VLOOKUP(B148,Sheet1!A:B,2,)</f>
        <v>一般公共服务支出</v>
      </c>
      <c r="D148" s="6" t="str">
        <f t="shared" si="4"/>
        <v>201-一般公共服务支出</v>
      </c>
      <c r="E148" t="s">
        <v>517</v>
      </c>
      <c r="F148" t="str">
        <f>VLOOKUP(E148,Sheet1!$A:$B,2,)</f>
        <v>党委办公厅（室）及相关机构事务</v>
      </c>
      <c r="G148" s="6" t="str">
        <f t="shared" si="5"/>
        <v>20131-党委办公厅（室）及相关机构事务</v>
      </c>
      <c r="J148" s="3" t="s">
        <v>475</v>
      </c>
      <c r="K148" s="10"/>
      <c r="L148" s="11"/>
      <c r="M148" s="11"/>
      <c r="N148" s="11"/>
      <c r="O148" s="11"/>
      <c r="P148" s="12"/>
    </row>
    <row r="149" spans="1:16">
      <c r="A149" s="6" t="s">
        <v>522</v>
      </c>
      <c r="B149" t="s">
        <v>91</v>
      </c>
      <c r="C149" t="str">
        <f>VLOOKUP(B149,Sheet1!A:B,2,)</f>
        <v>一般公共服务支出</v>
      </c>
      <c r="D149" s="6" t="str">
        <f t="shared" si="4"/>
        <v>201-一般公共服务支出</v>
      </c>
      <c r="E149" t="s">
        <v>517</v>
      </c>
      <c r="F149" t="str">
        <f>VLOOKUP(E149,Sheet1!$A:$B,2,)</f>
        <v>党委办公厅（室）及相关机构事务</v>
      </c>
      <c r="G149" s="6" t="str">
        <f t="shared" si="5"/>
        <v>20131-党委办公厅（室）及相关机构事务</v>
      </c>
      <c r="J149" s="3" t="s">
        <v>477</v>
      </c>
      <c r="K149" s="10"/>
      <c r="L149" s="11"/>
      <c r="M149" s="11"/>
      <c r="N149" s="11"/>
      <c r="O149" s="11"/>
      <c r="P149" s="12"/>
    </row>
    <row r="150" spans="1:16">
      <c r="A150" s="6" t="s">
        <v>524</v>
      </c>
      <c r="B150" t="s">
        <v>91</v>
      </c>
      <c r="C150" t="str">
        <f>VLOOKUP(B150,Sheet1!A:B,2,)</f>
        <v>一般公共服务支出</v>
      </c>
      <c r="D150" s="6" t="str">
        <f t="shared" si="4"/>
        <v>201-一般公共服务支出</v>
      </c>
      <c r="E150" t="s">
        <v>517</v>
      </c>
      <c r="F150" t="str">
        <f>VLOOKUP(E150,Sheet1!$A:$B,2,)</f>
        <v>党委办公厅（室）及相关机构事务</v>
      </c>
      <c r="G150" s="6" t="str">
        <f t="shared" si="5"/>
        <v>20131-党委办公厅（室）及相关机构事务</v>
      </c>
      <c r="J150" s="3" t="s">
        <v>480</v>
      </c>
      <c r="K150" s="10"/>
      <c r="L150" s="11"/>
      <c r="M150" s="11"/>
      <c r="N150" s="11"/>
      <c r="O150" s="11"/>
      <c r="P150" s="12"/>
    </row>
    <row r="151" spans="1:16">
      <c r="A151" s="6" t="s">
        <v>527</v>
      </c>
      <c r="B151" t="s">
        <v>91</v>
      </c>
      <c r="C151" t="str">
        <f>VLOOKUP(B151,Sheet1!A:B,2,)</f>
        <v>一般公共服务支出</v>
      </c>
      <c r="D151" s="6" t="str">
        <f t="shared" si="4"/>
        <v>201-一般公共服务支出</v>
      </c>
      <c r="E151" t="s">
        <v>517</v>
      </c>
      <c r="F151" t="str">
        <f>VLOOKUP(E151,Sheet1!$A:$B,2,)</f>
        <v>党委办公厅（室）及相关机构事务</v>
      </c>
      <c r="G151" s="6" t="str">
        <f t="shared" si="5"/>
        <v>20131-党委办公厅（室）及相关机构事务</v>
      </c>
      <c r="J151" s="3" t="s">
        <v>483</v>
      </c>
      <c r="K151" s="10"/>
      <c r="L151" s="11"/>
      <c r="M151" s="11"/>
      <c r="N151" s="11"/>
      <c r="O151" s="11"/>
      <c r="P151" s="12"/>
    </row>
    <row r="152" spans="1:16">
      <c r="A152" s="6" t="s">
        <v>529</v>
      </c>
      <c r="B152" t="s">
        <v>91</v>
      </c>
      <c r="C152" t="str">
        <f>VLOOKUP(B152,Sheet1!A:B,2,)</f>
        <v>一般公共服务支出</v>
      </c>
      <c r="D152" s="6" t="str">
        <f t="shared" si="4"/>
        <v>201-一般公共服务支出</v>
      </c>
      <c r="E152" t="s">
        <v>517</v>
      </c>
      <c r="F152" t="str">
        <f>VLOOKUP(E152,Sheet1!$A:$B,2,)</f>
        <v>党委办公厅（室）及相关机构事务</v>
      </c>
      <c r="G152" s="6" t="str">
        <f t="shared" si="5"/>
        <v>20131-党委办公厅（室）及相关机构事务</v>
      </c>
      <c r="J152" s="5" t="s">
        <v>486</v>
      </c>
      <c r="K152" s="10"/>
      <c r="L152" s="11"/>
      <c r="M152" s="11"/>
      <c r="N152" s="11"/>
      <c r="O152" s="11"/>
      <c r="P152" s="12"/>
    </row>
    <row r="153" spans="1:16">
      <c r="A153" s="6" t="s">
        <v>28</v>
      </c>
      <c r="B153" t="s">
        <v>91</v>
      </c>
      <c r="C153" t="str">
        <f>VLOOKUP(B153,Sheet1!A:B,2,)</f>
        <v>一般公共服务支出</v>
      </c>
      <c r="D153" s="6" t="str">
        <f t="shared" si="4"/>
        <v>201-一般公共服务支出</v>
      </c>
      <c r="E153" t="s">
        <v>517</v>
      </c>
      <c r="F153" t="str">
        <f>VLOOKUP(E153,Sheet1!$A:$B,2,)</f>
        <v>党委办公厅（室）及相关机构事务</v>
      </c>
      <c r="G153" s="6" t="str">
        <f t="shared" si="5"/>
        <v>20131-党委办公厅（室）及相关机构事务</v>
      </c>
      <c r="J153" s="3" t="s">
        <v>488</v>
      </c>
      <c r="K153" s="10"/>
      <c r="L153" s="11"/>
      <c r="M153" s="11"/>
      <c r="N153" s="11"/>
      <c r="O153" s="11"/>
      <c r="P153" s="12"/>
    </row>
    <row r="154" spans="1:16">
      <c r="A154" s="6" t="s">
        <v>536</v>
      </c>
      <c r="B154" t="s">
        <v>91</v>
      </c>
      <c r="C154" t="str">
        <f>VLOOKUP(B154,Sheet1!A:B,2,)</f>
        <v>一般公共服务支出</v>
      </c>
      <c r="D154" s="6" t="str">
        <f t="shared" si="4"/>
        <v>201-一般公共服务支出</v>
      </c>
      <c r="E154" t="s">
        <v>532</v>
      </c>
      <c r="F154" t="str">
        <f>VLOOKUP(E154,Sheet1!$A:$B,2,)</f>
        <v>组织事务</v>
      </c>
      <c r="G154" s="6" t="str">
        <f t="shared" si="5"/>
        <v>20132-组织事务</v>
      </c>
      <c r="J154" s="3" t="s">
        <v>490</v>
      </c>
      <c r="K154" s="10"/>
      <c r="L154" s="11"/>
      <c r="M154" s="11"/>
      <c r="N154" s="11"/>
      <c r="O154" s="11"/>
      <c r="P154" s="12"/>
    </row>
    <row r="155" spans="1:16">
      <c r="A155" s="6" t="s">
        <v>538</v>
      </c>
      <c r="B155" t="s">
        <v>91</v>
      </c>
      <c r="C155" t="str">
        <f>VLOOKUP(B155,Sheet1!A:B,2,)</f>
        <v>一般公共服务支出</v>
      </c>
      <c r="D155" s="6" t="str">
        <f t="shared" si="4"/>
        <v>201-一般公共服务支出</v>
      </c>
      <c r="E155" t="s">
        <v>532</v>
      </c>
      <c r="F155" t="str">
        <f>VLOOKUP(E155,Sheet1!$A:$B,2,)</f>
        <v>组织事务</v>
      </c>
      <c r="G155" s="6" t="str">
        <f t="shared" si="5"/>
        <v>20132-组织事务</v>
      </c>
      <c r="J155" s="3" t="s">
        <v>492</v>
      </c>
      <c r="K155" s="10"/>
      <c r="L155" s="11"/>
      <c r="M155" s="11"/>
      <c r="N155" s="11"/>
      <c r="O155" s="11"/>
      <c r="P155" s="12"/>
    </row>
    <row r="156" spans="1:16">
      <c r="A156" s="6" t="s">
        <v>540</v>
      </c>
      <c r="B156" t="s">
        <v>91</v>
      </c>
      <c r="C156" t="str">
        <f>VLOOKUP(B156,Sheet1!A:B,2,)</f>
        <v>一般公共服务支出</v>
      </c>
      <c r="D156" s="6" t="str">
        <f t="shared" si="4"/>
        <v>201-一般公共服务支出</v>
      </c>
      <c r="E156" t="s">
        <v>532</v>
      </c>
      <c r="F156" t="str">
        <f>VLOOKUP(E156,Sheet1!$A:$B,2,)</f>
        <v>组织事务</v>
      </c>
      <c r="G156" s="6" t="str">
        <f t="shared" si="5"/>
        <v>20132-组织事务</v>
      </c>
      <c r="J156" s="3" t="s">
        <v>494</v>
      </c>
      <c r="K156" s="10"/>
      <c r="L156" s="11"/>
      <c r="M156" s="11"/>
      <c r="N156" s="11"/>
      <c r="O156" s="11"/>
      <c r="P156" s="12"/>
    </row>
    <row r="157" spans="1:16">
      <c r="A157" s="6" t="s">
        <v>543</v>
      </c>
      <c r="B157" t="s">
        <v>91</v>
      </c>
      <c r="C157" t="str">
        <f>VLOOKUP(B157,Sheet1!A:B,2,)</f>
        <v>一般公共服务支出</v>
      </c>
      <c r="D157" s="6" t="str">
        <f t="shared" si="4"/>
        <v>201-一般公共服务支出</v>
      </c>
      <c r="E157" t="s">
        <v>532</v>
      </c>
      <c r="F157" t="str">
        <f>VLOOKUP(E157,Sheet1!$A:$B,2,)</f>
        <v>组织事务</v>
      </c>
      <c r="G157" s="6" t="str">
        <f t="shared" si="5"/>
        <v>20132-组织事务</v>
      </c>
      <c r="J157" s="3" t="s">
        <v>496</v>
      </c>
      <c r="K157" s="10"/>
      <c r="L157" s="11"/>
      <c r="M157" s="11"/>
      <c r="N157" s="11"/>
      <c r="O157" s="11"/>
      <c r="P157" s="12"/>
    </row>
    <row r="158" spans="1:16">
      <c r="A158" s="6" t="s">
        <v>545</v>
      </c>
      <c r="B158" t="s">
        <v>91</v>
      </c>
      <c r="C158" t="str">
        <f>VLOOKUP(B158,Sheet1!A:B,2,)</f>
        <v>一般公共服务支出</v>
      </c>
      <c r="D158" s="6" t="str">
        <f t="shared" si="4"/>
        <v>201-一般公共服务支出</v>
      </c>
      <c r="E158" t="s">
        <v>532</v>
      </c>
      <c r="F158" t="str">
        <f>VLOOKUP(E158,Sheet1!$A:$B,2,)</f>
        <v>组织事务</v>
      </c>
      <c r="G158" s="6" t="str">
        <f t="shared" si="5"/>
        <v>20132-组织事务</v>
      </c>
      <c r="J158" s="3" t="s">
        <v>499</v>
      </c>
      <c r="K158" s="10"/>
      <c r="L158" s="11"/>
      <c r="M158" s="11"/>
      <c r="N158" s="11"/>
      <c r="O158" s="11"/>
      <c r="P158" s="12"/>
    </row>
    <row r="159" spans="1:16">
      <c r="A159" s="6" t="s">
        <v>548</v>
      </c>
      <c r="B159" t="s">
        <v>91</v>
      </c>
      <c r="C159" t="str">
        <f>VLOOKUP(B159,Sheet1!A:B,2,)</f>
        <v>一般公共服务支出</v>
      </c>
      <c r="D159" s="6" t="str">
        <f t="shared" si="4"/>
        <v>201-一般公共服务支出</v>
      </c>
      <c r="E159" t="s">
        <v>532</v>
      </c>
      <c r="F159" t="str">
        <f>VLOOKUP(E159,Sheet1!$A:$B,2,)</f>
        <v>组织事务</v>
      </c>
      <c r="G159" s="6" t="str">
        <f t="shared" si="5"/>
        <v>20132-组织事务</v>
      </c>
      <c r="J159" s="5" t="s">
        <v>502</v>
      </c>
      <c r="K159" s="10"/>
      <c r="L159" s="11"/>
      <c r="M159" s="11"/>
      <c r="N159" s="11"/>
      <c r="O159" s="11"/>
      <c r="P159" s="12"/>
    </row>
    <row r="160" spans="1:16">
      <c r="A160" s="6" t="s">
        <v>553</v>
      </c>
      <c r="B160" t="s">
        <v>91</v>
      </c>
      <c r="C160" t="str">
        <f>VLOOKUP(B160,Sheet1!A:B,2,)</f>
        <v>一般公共服务支出</v>
      </c>
      <c r="D160" s="6" t="str">
        <f t="shared" si="4"/>
        <v>201-一般公共服务支出</v>
      </c>
      <c r="E160" t="s">
        <v>549</v>
      </c>
      <c r="F160" t="str">
        <f>VLOOKUP(E160,Sheet1!$A:$B,2,)</f>
        <v>宣传事务</v>
      </c>
      <c r="G160" s="6" t="str">
        <f t="shared" si="5"/>
        <v>20133-宣传事务</v>
      </c>
      <c r="J160" s="3" t="s">
        <v>504</v>
      </c>
      <c r="K160" s="10"/>
      <c r="L160" s="11"/>
      <c r="M160" s="11"/>
      <c r="N160" s="11"/>
      <c r="O160" s="11"/>
      <c r="P160" s="12"/>
    </row>
    <row r="161" spans="1:16">
      <c r="A161" s="6" t="s">
        <v>555</v>
      </c>
      <c r="B161" t="s">
        <v>91</v>
      </c>
      <c r="C161" t="str">
        <f>VLOOKUP(B161,Sheet1!A:B,2,)</f>
        <v>一般公共服务支出</v>
      </c>
      <c r="D161" s="6" t="str">
        <f t="shared" si="4"/>
        <v>201-一般公共服务支出</v>
      </c>
      <c r="E161" t="s">
        <v>549</v>
      </c>
      <c r="F161" t="str">
        <f>VLOOKUP(E161,Sheet1!$A:$B,2,)</f>
        <v>宣传事务</v>
      </c>
      <c r="G161" s="6" t="str">
        <f t="shared" si="5"/>
        <v>20133-宣传事务</v>
      </c>
      <c r="J161" s="3" t="s">
        <v>506</v>
      </c>
      <c r="K161" s="10"/>
      <c r="L161" s="11"/>
      <c r="M161" s="11"/>
      <c r="N161" s="11"/>
      <c r="O161" s="11"/>
      <c r="P161" s="12"/>
    </row>
    <row r="162" spans="1:16">
      <c r="A162" s="6" t="s">
        <v>557</v>
      </c>
      <c r="B162" t="s">
        <v>91</v>
      </c>
      <c r="C162" t="str">
        <f>VLOOKUP(B162,Sheet1!A:B,2,)</f>
        <v>一般公共服务支出</v>
      </c>
      <c r="D162" s="6" t="str">
        <f t="shared" si="4"/>
        <v>201-一般公共服务支出</v>
      </c>
      <c r="E162" t="s">
        <v>549</v>
      </c>
      <c r="F162" t="str">
        <f>VLOOKUP(E162,Sheet1!$A:$B,2,)</f>
        <v>宣传事务</v>
      </c>
      <c r="G162" s="6" t="str">
        <f t="shared" si="5"/>
        <v>20133-宣传事务</v>
      </c>
      <c r="J162" s="3" t="s">
        <v>508</v>
      </c>
      <c r="K162" s="10"/>
      <c r="L162" s="11"/>
      <c r="M162" s="11"/>
      <c r="N162" s="11"/>
      <c r="O162" s="11"/>
      <c r="P162" s="12"/>
    </row>
    <row r="163" spans="1:16">
      <c r="A163" s="6" t="s">
        <v>560</v>
      </c>
      <c r="B163" t="s">
        <v>91</v>
      </c>
      <c r="C163" t="str">
        <f>VLOOKUP(B163,Sheet1!A:B,2,)</f>
        <v>一般公共服务支出</v>
      </c>
      <c r="D163" s="6" t="str">
        <f t="shared" si="4"/>
        <v>201-一般公共服务支出</v>
      </c>
      <c r="E163" t="s">
        <v>549</v>
      </c>
      <c r="F163" t="str">
        <f>VLOOKUP(E163,Sheet1!$A:$B,2,)</f>
        <v>宣传事务</v>
      </c>
      <c r="G163" s="6" t="str">
        <f t="shared" si="5"/>
        <v>20133-宣传事务</v>
      </c>
      <c r="J163" s="3" t="s">
        <v>511</v>
      </c>
      <c r="K163" s="10"/>
      <c r="L163" s="11"/>
      <c r="M163" s="11"/>
      <c r="N163" s="11"/>
      <c r="O163" s="11"/>
      <c r="P163" s="12"/>
    </row>
    <row r="164" spans="1:16">
      <c r="A164" s="6" t="s">
        <v>562</v>
      </c>
      <c r="B164" t="s">
        <v>91</v>
      </c>
      <c r="C164" t="str">
        <f>VLOOKUP(B164,Sheet1!A:B,2,)</f>
        <v>一般公共服务支出</v>
      </c>
      <c r="D164" s="6" t="str">
        <f t="shared" si="4"/>
        <v>201-一般公共服务支出</v>
      </c>
      <c r="E164" t="s">
        <v>549</v>
      </c>
      <c r="F164" t="str">
        <f>VLOOKUP(E164,Sheet1!$A:$B,2,)</f>
        <v>宣传事务</v>
      </c>
      <c r="G164" s="6" t="str">
        <f t="shared" si="5"/>
        <v>20133-宣传事务</v>
      </c>
      <c r="J164" s="3" t="s">
        <v>513</v>
      </c>
      <c r="K164" s="10"/>
      <c r="L164" s="11"/>
      <c r="M164" s="11"/>
      <c r="N164" s="11"/>
      <c r="O164" s="11"/>
      <c r="P164" s="12"/>
    </row>
    <row r="165" spans="1:16">
      <c r="A165" s="6" t="s">
        <v>565</v>
      </c>
      <c r="B165" t="s">
        <v>91</v>
      </c>
      <c r="C165" t="str">
        <f>VLOOKUP(B165,Sheet1!A:B,2,)</f>
        <v>一般公共服务支出</v>
      </c>
      <c r="D165" s="6" t="str">
        <f t="shared" si="4"/>
        <v>201-一般公共服务支出</v>
      </c>
      <c r="E165" t="s">
        <v>549</v>
      </c>
      <c r="F165" t="str">
        <f>VLOOKUP(E165,Sheet1!$A:$B,2,)</f>
        <v>宣传事务</v>
      </c>
      <c r="G165" s="6" t="str">
        <f t="shared" si="5"/>
        <v>20133-宣传事务</v>
      </c>
      <c r="J165" s="3" t="s">
        <v>516</v>
      </c>
      <c r="K165" s="10"/>
      <c r="L165" s="11"/>
      <c r="M165" s="11"/>
      <c r="N165" s="11"/>
      <c r="O165" s="11"/>
      <c r="P165" s="12"/>
    </row>
    <row r="166" spans="1:16">
      <c r="A166" s="6" t="s">
        <v>570</v>
      </c>
      <c r="B166" t="s">
        <v>91</v>
      </c>
      <c r="C166" t="str">
        <f>VLOOKUP(B166,Sheet1!A:B,2,)</f>
        <v>一般公共服务支出</v>
      </c>
      <c r="D166" s="6" t="str">
        <f t="shared" si="4"/>
        <v>201-一般公共服务支出</v>
      </c>
      <c r="E166" t="s">
        <v>566</v>
      </c>
      <c r="F166" t="str">
        <f>VLOOKUP(E166,Sheet1!$A:$B,2,)</f>
        <v>统战事务</v>
      </c>
      <c r="G166" s="6" t="str">
        <f t="shared" si="5"/>
        <v>20134-统战事务</v>
      </c>
      <c r="J166" s="5" t="s">
        <v>27</v>
      </c>
      <c r="K166" s="10"/>
      <c r="L166" s="11"/>
      <c r="M166" s="11"/>
      <c r="N166" s="11"/>
      <c r="O166" s="11"/>
      <c r="P166" s="12"/>
    </row>
    <row r="167" spans="1:16">
      <c r="A167" s="6" t="s">
        <v>572</v>
      </c>
      <c r="B167" t="s">
        <v>91</v>
      </c>
      <c r="C167" t="str">
        <f>VLOOKUP(B167,Sheet1!A:B,2,)</f>
        <v>一般公共服务支出</v>
      </c>
      <c r="D167" s="6" t="str">
        <f t="shared" si="4"/>
        <v>201-一般公共服务支出</v>
      </c>
      <c r="E167" t="s">
        <v>566</v>
      </c>
      <c r="F167" t="str">
        <f>VLOOKUP(E167,Sheet1!$A:$B,2,)</f>
        <v>统战事务</v>
      </c>
      <c r="G167" s="6" t="str">
        <f t="shared" si="5"/>
        <v>20134-统战事务</v>
      </c>
      <c r="J167" s="3" t="s">
        <v>520</v>
      </c>
      <c r="K167" s="10"/>
      <c r="L167" s="11"/>
      <c r="M167" s="11"/>
      <c r="N167" s="11"/>
      <c r="O167" s="11"/>
      <c r="P167" s="12"/>
    </row>
    <row r="168" spans="1:16">
      <c r="A168" s="6" t="s">
        <v>574</v>
      </c>
      <c r="B168" t="s">
        <v>91</v>
      </c>
      <c r="C168" t="str">
        <f>VLOOKUP(B168,Sheet1!A:B,2,)</f>
        <v>一般公共服务支出</v>
      </c>
      <c r="D168" s="6" t="str">
        <f t="shared" si="4"/>
        <v>201-一般公共服务支出</v>
      </c>
      <c r="E168" t="s">
        <v>566</v>
      </c>
      <c r="F168" t="str">
        <f>VLOOKUP(E168,Sheet1!$A:$B,2,)</f>
        <v>统战事务</v>
      </c>
      <c r="G168" s="6" t="str">
        <f t="shared" si="5"/>
        <v>20134-统战事务</v>
      </c>
      <c r="J168" s="3" t="s">
        <v>522</v>
      </c>
      <c r="K168" s="10"/>
      <c r="L168" s="11"/>
      <c r="M168" s="11"/>
      <c r="N168" s="11"/>
      <c r="O168" s="11"/>
      <c r="P168" s="12"/>
    </row>
    <row r="169" spans="1:16">
      <c r="A169" s="6" t="s">
        <v>577</v>
      </c>
      <c r="B169" t="s">
        <v>91</v>
      </c>
      <c r="C169" t="str">
        <f>VLOOKUP(B169,Sheet1!A:B,2,)</f>
        <v>一般公共服务支出</v>
      </c>
      <c r="D169" s="6" t="str">
        <f t="shared" si="4"/>
        <v>201-一般公共服务支出</v>
      </c>
      <c r="E169" t="s">
        <v>566</v>
      </c>
      <c r="F169" t="str">
        <f>VLOOKUP(E169,Sheet1!$A:$B,2,)</f>
        <v>统战事务</v>
      </c>
      <c r="G169" s="6" t="str">
        <f t="shared" si="5"/>
        <v>20134-统战事务</v>
      </c>
      <c r="J169" s="3" t="s">
        <v>524</v>
      </c>
      <c r="K169" s="10"/>
      <c r="L169" s="11"/>
      <c r="M169" s="11"/>
      <c r="N169" s="11"/>
      <c r="O169" s="11"/>
      <c r="P169" s="12"/>
    </row>
    <row r="170" spans="1:16">
      <c r="A170" s="6" t="s">
        <v>580</v>
      </c>
      <c r="B170" t="s">
        <v>91</v>
      </c>
      <c r="C170" t="str">
        <f>VLOOKUP(B170,Sheet1!A:B,2,)</f>
        <v>一般公共服务支出</v>
      </c>
      <c r="D170" s="6" t="str">
        <f t="shared" si="4"/>
        <v>201-一般公共服务支出</v>
      </c>
      <c r="E170" t="s">
        <v>566</v>
      </c>
      <c r="F170" t="str">
        <f>VLOOKUP(E170,Sheet1!$A:$B,2,)</f>
        <v>统战事务</v>
      </c>
      <c r="G170" s="6" t="str">
        <f t="shared" si="5"/>
        <v>20134-统战事务</v>
      </c>
      <c r="J170" s="3" t="s">
        <v>527</v>
      </c>
      <c r="K170" s="10"/>
      <c r="L170" s="11"/>
      <c r="M170" s="11"/>
      <c r="N170" s="11"/>
      <c r="O170" s="11"/>
      <c r="P170" s="12"/>
    </row>
    <row r="171" spans="1:16">
      <c r="A171" s="6" t="s">
        <v>582</v>
      </c>
      <c r="B171" t="s">
        <v>91</v>
      </c>
      <c r="C171" t="str">
        <f>VLOOKUP(B171,Sheet1!A:B,2,)</f>
        <v>一般公共服务支出</v>
      </c>
      <c r="D171" s="6" t="str">
        <f t="shared" si="4"/>
        <v>201-一般公共服务支出</v>
      </c>
      <c r="E171" t="s">
        <v>566</v>
      </c>
      <c r="F171" t="str">
        <f>VLOOKUP(E171,Sheet1!$A:$B,2,)</f>
        <v>统战事务</v>
      </c>
      <c r="G171" s="6" t="str">
        <f t="shared" si="5"/>
        <v>20134-统战事务</v>
      </c>
      <c r="J171" s="3" t="s">
        <v>529</v>
      </c>
      <c r="K171" s="10"/>
      <c r="L171" s="11"/>
      <c r="M171" s="11"/>
      <c r="N171" s="11"/>
      <c r="O171" s="11"/>
      <c r="P171" s="12"/>
    </row>
    <row r="172" spans="1:16">
      <c r="A172" s="6" t="s">
        <v>585</v>
      </c>
      <c r="B172" t="s">
        <v>91</v>
      </c>
      <c r="C172" t="str">
        <f>VLOOKUP(B172,Sheet1!A:B,2,)</f>
        <v>一般公共服务支出</v>
      </c>
      <c r="D172" s="6" t="str">
        <f t="shared" si="4"/>
        <v>201-一般公共服务支出</v>
      </c>
      <c r="E172" t="s">
        <v>566</v>
      </c>
      <c r="F172" t="str">
        <f>VLOOKUP(E172,Sheet1!$A:$B,2,)</f>
        <v>统战事务</v>
      </c>
      <c r="G172" s="6" t="str">
        <f t="shared" si="5"/>
        <v>20134-统战事务</v>
      </c>
      <c r="J172" s="3" t="s">
        <v>28</v>
      </c>
      <c r="K172" s="10"/>
      <c r="L172" s="11"/>
      <c r="M172" s="11"/>
      <c r="N172" s="11"/>
      <c r="O172" s="11"/>
      <c r="P172" s="12"/>
    </row>
    <row r="173" spans="1:16">
      <c r="A173" s="6" t="s">
        <v>590</v>
      </c>
      <c r="B173" t="s">
        <v>91</v>
      </c>
      <c r="C173" t="str">
        <f>VLOOKUP(B173,Sheet1!A:B,2,)</f>
        <v>一般公共服务支出</v>
      </c>
      <c r="D173" s="6" t="str">
        <f t="shared" si="4"/>
        <v>201-一般公共服务支出</v>
      </c>
      <c r="E173" t="s">
        <v>586</v>
      </c>
      <c r="F173" t="str">
        <f>VLOOKUP(E173,Sheet1!$A:$B,2,)</f>
        <v>对外联络事务</v>
      </c>
      <c r="G173" s="6" t="str">
        <f t="shared" si="5"/>
        <v>20135-对外联络事务</v>
      </c>
      <c r="J173" s="5" t="s">
        <v>534</v>
      </c>
      <c r="K173" s="10"/>
      <c r="L173" s="11"/>
      <c r="M173" s="11"/>
      <c r="N173" s="11"/>
      <c r="O173" s="11"/>
      <c r="P173" s="12"/>
    </row>
    <row r="174" spans="1:16">
      <c r="A174" s="6" t="s">
        <v>592</v>
      </c>
      <c r="B174" t="s">
        <v>91</v>
      </c>
      <c r="C174" t="str">
        <f>VLOOKUP(B174,Sheet1!A:B,2,)</f>
        <v>一般公共服务支出</v>
      </c>
      <c r="D174" s="6" t="str">
        <f t="shared" si="4"/>
        <v>201-一般公共服务支出</v>
      </c>
      <c r="E174" t="s">
        <v>586</v>
      </c>
      <c r="F174" t="str">
        <f>VLOOKUP(E174,Sheet1!$A:$B,2,)</f>
        <v>对外联络事务</v>
      </c>
      <c r="G174" s="6" t="str">
        <f t="shared" si="5"/>
        <v>20135-对外联络事务</v>
      </c>
      <c r="J174" s="3" t="s">
        <v>536</v>
      </c>
      <c r="K174" s="10"/>
      <c r="L174" s="11"/>
      <c r="M174" s="11"/>
      <c r="N174" s="11"/>
      <c r="O174" s="11"/>
      <c r="P174" s="12"/>
    </row>
    <row r="175" spans="1:16">
      <c r="A175" s="6" t="s">
        <v>594</v>
      </c>
      <c r="B175" t="s">
        <v>91</v>
      </c>
      <c r="C175" t="str">
        <f>VLOOKUP(B175,Sheet1!A:B,2,)</f>
        <v>一般公共服务支出</v>
      </c>
      <c r="D175" s="6" t="str">
        <f t="shared" si="4"/>
        <v>201-一般公共服务支出</v>
      </c>
      <c r="E175" t="s">
        <v>586</v>
      </c>
      <c r="F175" t="str">
        <f>VLOOKUP(E175,Sheet1!$A:$B,2,)</f>
        <v>对外联络事务</v>
      </c>
      <c r="G175" s="6" t="str">
        <f t="shared" si="5"/>
        <v>20135-对外联络事务</v>
      </c>
      <c r="J175" s="3" t="s">
        <v>538</v>
      </c>
      <c r="K175" s="10"/>
      <c r="L175" s="11"/>
      <c r="M175" s="11"/>
      <c r="N175" s="11"/>
      <c r="O175" s="11"/>
      <c r="P175" s="12"/>
    </row>
    <row r="176" spans="1:16">
      <c r="A176" s="6" t="s">
        <v>596</v>
      </c>
      <c r="B176" t="s">
        <v>91</v>
      </c>
      <c r="C176" t="str">
        <f>VLOOKUP(B176,Sheet1!A:B,2,)</f>
        <v>一般公共服务支出</v>
      </c>
      <c r="D176" s="6" t="str">
        <f t="shared" si="4"/>
        <v>201-一般公共服务支出</v>
      </c>
      <c r="E176" t="s">
        <v>586</v>
      </c>
      <c r="F176" t="str">
        <f>VLOOKUP(E176,Sheet1!$A:$B,2,)</f>
        <v>对外联络事务</v>
      </c>
      <c r="G176" s="6" t="str">
        <f t="shared" si="5"/>
        <v>20135-对外联络事务</v>
      </c>
      <c r="J176" s="3" t="s">
        <v>540</v>
      </c>
      <c r="K176" s="10"/>
      <c r="L176" s="11"/>
      <c r="M176" s="11"/>
      <c r="N176" s="11"/>
      <c r="O176" s="11"/>
      <c r="P176" s="12"/>
    </row>
    <row r="177" spans="1:16">
      <c r="A177" s="6" t="s">
        <v>599</v>
      </c>
      <c r="B177" t="s">
        <v>91</v>
      </c>
      <c r="C177" t="str">
        <f>VLOOKUP(B177,Sheet1!A:B,2,)</f>
        <v>一般公共服务支出</v>
      </c>
      <c r="D177" s="6" t="str">
        <f t="shared" si="4"/>
        <v>201-一般公共服务支出</v>
      </c>
      <c r="E177" t="s">
        <v>586</v>
      </c>
      <c r="F177" t="str">
        <f>VLOOKUP(E177,Sheet1!$A:$B,2,)</f>
        <v>对外联络事务</v>
      </c>
      <c r="G177" s="6" t="str">
        <f t="shared" si="5"/>
        <v>20135-对外联络事务</v>
      </c>
      <c r="J177" s="3" t="s">
        <v>543</v>
      </c>
      <c r="K177" s="10"/>
      <c r="L177" s="11"/>
      <c r="M177" s="11"/>
      <c r="N177" s="11"/>
      <c r="O177" s="11"/>
      <c r="P177" s="12"/>
    </row>
    <row r="178" spans="1:16">
      <c r="A178" s="6" t="s">
        <v>604</v>
      </c>
      <c r="B178" t="s">
        <v>91</v>
      </c>
      <c r="C178" t="str">
        <f>VLOOKUP(B178,Sheet1!A:B,2,)</f>
        <v>一般公共服务支出</v>
      </c>
      <c r="D178" s="6" t="str">
        <f t="shared" si="4"/>
        <v>201-一般公共服务支出</v>
      </c>
      <c r="E178" t="s">
        <v>600</v>
      </c>
      <c r="F178" t="str">
        <f>VLOOKUP(E178,Sheet1!$A:$B,2,)</f>
        <v>其他共产党事务支出</v>
      </c>
      <c r="G178" s="6" t="str">
        <f t="shared" si="5"/>
        <v>20136-其他共产党事务支出</v>
      </c>
      <c r="J178" s="3" t="s">
        <v>545</v>
      </c>
      <c r="K178" s="10"/>
      <c r="L178" s="11"/>
      <c r="M178" s="11"/>
      <c r="N178" s="11"/>
      <c r="O178" s="11"/>
      <c r="P178" s="12"/>
    </row>
    <row r="179" spans="1:16">
      <c r="A179" s="6" t="s">
        <v>606</v>
      </c>
      <c r="B179" t="s">
        <v>91</v>
      </c>
      <c r="C179" t="str">
        <f>VLOOKUP(B179,Sheet1!A:B,2,)</f>
        <v>一般公共服务支出</v>
      </c>
      <c r="D179" s="6" t="str">
        <f t="shared" si="4"/>
        <v>201-一般公共服务支出</v>
      </c>
      <c r="E179" t="s">
        <v>600</v>
      </c>
      <c r="F179" t="str">
        <f>VLOOKUP(E179,Sheet1!$A:$B,2,)</f>
        <v>其他共产党事务支出</v>
      </c>
      <c r="G179" s="6" t="str">
        <f t="shared" si="5"/>
        <v>20136-其他共产党事务支出</v>
      </c>
      <c r="J179" s="3" t="s">
        <v>548</v>
      </c>
      <c r="K179" s="10"/>
      <c r="L179" s="11"/>
      <c r="M179" s="11"/>
      <c r="N179" s="11"/>
      <c r="O179" s="11"/>
      <c r="P179" s="12"/>
    </row>
    <row r="180" spans="1:16">
      <c r="A180" s="6" t="s">
        <v>608</v>
      </c>
      <c r="B180" t="s">
        <v>91</v>
      </c>
      <c r="C180" t="str">
        <f>VLOOKUP(B180,Sheet1!A:B,2,)</f>
        <v>一般公共服务支出</v>
      </c>
      <c r="D180" s="6" t="str">
        <f t="shared" si="4"/>
        <v>201-一般公共服务支出</v>
      </c>
      <c r="E180" t="s">
        <v>600</v>
      </c>
      <c r="F180" t="str">
        <f>VLOOKUP(E180,Sheet1!$A:$B,2,)</f>
        <v>其他共产党事务支出</v>
      </c>
      <c r="G180" s="6" t="str">
        <f t="shared" si="5"/>
        <v>20136-其他共产党事务支出</v>
      </c>
      <c r="J180" s="5" t="s">
        <v>551</v>
      </c>
      <c r="K180" s="10"/>
      <c r="L180" s="11"/>
      <c r="M180" s="11"/>
      <c r="N180" s="11"/>
      <c r="O180" s="11"/>
      <c r="P180" s="12"/>
    </row>
    <row r="181" spans="1:16">
      <c r="A181" s="6" t="s">
        <v>610</v>
      </c>
      <c r="B181" t="s">
        <v>91</v>
      </c>
      <c r="C181" t="str">
        <f>VLOOKUP(B181,Sheet1!A:B,2,)</f>
        <v>一般公共服务支出</v>
      </c>
      <c r="D181" s="6" t="str">
        <f t="shared" si="4"/>
        <v>201-一般公共服务支出</v>
      </c>
      <c r="E181" t="s">
        <v>600</v>
      </c>
      <c r="F181" t="str">
        <f>VLOOKUP(E181,Sheet1!$A:$B,2,)</f>
        <v>其他共产党事务支出</v>
      </c>
      <c r="G181" s="6" t="str">
        <f t="shared" si="5"/>
        <v>20136-其他共产党事务支出</v>
      </c>
      <c r="J181" s="3" t="s">
        <v>553</v>
      </c>
      <c r="K181" s="10"/>
      <c r="L181" s="11"/>
      <c r="M181" s="11"/>
      <c r="N181" s="11"/>
      <c r="O181" s="11"/>
      <c r="P181" s="12"/>
    </row>
    <row r="182" spans="1:16">
      <c r="A182" s="6" t="s">
        <v>612</v>
      </c>
      <c r="B182" t="s">
        <v>91</v>
      </c>
      <c r="C182" t="str">
        <f>VLOOKUP(B182,Sheet1!A:B,2,)</f>
        <v>一般公共服务支出</v>
      </c>
      <c r="D182" s="6" t="str">
        <f t="shared" si="4"/>
        <v>201-一般公共服务支出</v>
      </c>
      <c r="E182" t="s">
        <v>600</v>
      </c>
      <c r="F182" t="str">
        <f>VLOOKUP(E182,Sheet1!$A:$B,2,)</f>
        <v>其他共产党事务支出</v>
      </c>
      <c r="G182" s="6" t="str">
        <f t="shared" si="5"/>
        <v>20136-其他共产党事务支出</v>
      </c>
      <c r="J182" s="3" t="s">
        <v>555</v>
      </c>
      <c r="K182" s="10"/>
      <c r="L182" s="11"/>
      <c r="M182" s="11"/>
      <c r="N182" s="11"/>
      <c r="O182" s="11"/>
      <c r="P182" s="12"/>
    </row>
    <row r="183" spans="1:16">
      <c r="A183" s="6" t="s">
        <v>617</v>
      </c>
      <c r="B183" t="s">
        <v>91</v>
      </c>
      <c r="C183" t="str">
        <f>VLOOKUP(B183,Sheet1!A:B,2,)</f>
        <v>一般公共服务支出</v>
      </c>
      <c r="D183" s="6" t="str">
        <f t="shared" si="4"/>
        <v>201-一般公共服务支出</v>
      </c>
      <c r="E183" t="s">
        <v>613</v>
      </c>
      <c r="F183" t="str">
        <f>VLOOKUP(E183,Sheet1!$A:$B,2,)</f>
        <v>网信事务</v>
      </c>
      <c r="G183" s="6" t="str">
        <f t="shared" si="5"/>
        <v>20137-网信事务</v>
      </c>
      <c r="J183" s="3" t="s">
        <v>557</v>
      </c>
      <c r="K183" s="10"/>
      <c r="L183" s="11"/>
      <c r="M183" s="11"/>
      <c r="N183" s="11"/>
      <c r="O183" s="11"/>
      <c r="P183" s="12"/>
    </row>
    <row r="184" spans="1:16">
      <c r="A184" s="6" t="s">
        <v>619</v>
      </c>
      <c r="B184" t="s">
        <v>91</v>
      </c>
      <c r="C184" t="str">
        <f>VLOOKUP(B184,Sheet1!A:B,2,)</f>
        <v>一般公共服务支出</v>
      </c>
      <c r="D184" s="6" t="str">
        <f t="shared" si="4"/>
        <v>201-一般公共服务支出</v>
      </c>
      <c r="E184" t="s">
        <v>613</v>
      </c>
      <c r="F184" t="str">
        <f>VLOOKUP(E184,Sheet1!$A:$B,2,)</f>
        <v>网信事务</v>
      </c>
      <c r="G184" s="6" t="str">
        <f t="shared" si="5"/>
        <v>20137-网信事务</v>
      </c>
      <c r="J184" s="3" t="s">
        <v>560</v>
      </c>
      <c r="K184" s="10"/>
      <c r="L184" s="11"/>
      <c r="M184" s="11"/>
      <c r="N184" s="11"/>
      <c r="O184" s="11"/>
      <c r="P184" s="12"/>
    </row>
    <row r="185" spans="1:16">
      <c r="A185" s="6" t="s">
        <v>621</v>
      </c>
      <c r="B185" t="s">
        <v>91</v>
      </c>
      <c r="C185" t="str">
        <f>VLOOKUP(B185,Sheet1!A:B,2,)</f>
        <v>一般公共服务支出</v>
      </c>
      <c r="D185" s="6" t="str">
        <f t="shared" si="4"/>
        <v>201-一般公共服务支出</v>
      </c>
      <c r="E185" t="s">
        <v>613</v>
      </c>
      <c r="F185" t="str">
        <f>VLOOKUP(E185,Sheet1!$A:$B,2,)</f>
        <v>网信事务</v>
      </c>
      <c r="G185" s="6" t="str">
        <f t="shared" si="5"/>
        <v>20137-网信事务</v>
      </c>
      <c r="J185" s="3" t="s">
        <v>562</v>
      </c>
      <c r="K185" s="10"/>
      <c r="L185" s="11"/>
      <c r="M185" s="11"/>
      <c r="N185" s="11"/>
      <c r="O185" s="11"/>
      <c r="P185" s="12"/>
    </row>
    <row r="186" spans="1:16">
      <c r="A186" s="6" t="s">
        <v>624</v>
      </c>
      <c r="B186" t="s">
        <v>91</v>
      </c>
      <c r="C186" t="str">
        <f>VLOOKUP(B186,Sheet1!A:B,2,)</f>
        <v>一般公共服务支出</v>
      </c>
      <c r="D186" s="6" t="str">
        <f t="shared" si="4"/>
        <v>201-一般公共服务支出</v>
      </c>
      <c r="E186" t="s">
        <v>613</v>
      </c>
      <c r="F186" t="str">
        <f>VLOOKUP(E186,Sheet1!$A:$B,2,)</f>
        <v>网信事务</v>
      </c>
      <c r="G186" s="6" t="str">
        <f t="shared" si="5"/>
        <v>20137-网信事务</v>
      </c>
      <c r="J186" s="3" t="s">
        <v>565</v>
      </c>
      <c r="K186" s="10"/>
      <c r="L186" s="11"/>
      <c r="M186" s="11"/>
      <c r="N186" s="11"/>
      <c r="O186" s="11"/>
      <c r="P186" s="12"/>
    </row>
    <row r="187" spans="1:16">
      <c r="A187" s="6" t="s">
        <v>626</v>
      </c>
      <c r="B187" t="s">
        <v>91</v>
      </c>
      <c r="C187" t="str">
        <f>VLOOKUP(B187,Sheet1!A:B,2,)</f>
        <v>一般公共服务支出</v>
      </c>
      <c r="D187" s="6" t="str">
        <f t="shared" si="4"/>
        <v>201-一般公共服务支出</v>
      </c>
      <c r="E187" t="s">
        <v>613</v>
      </c>
      <c r="F187" t="str">
        <f>VLOOKUP(E187,Sheet1!$A:$B,2,)</f>
        <v>网信事务</v>
      </c>
      <c r="G187" s="6" t="str">
        <f t="shared" si="5"/>
        <v>20137-网信事务</v>
      </c>
      <c r="J187" s="5" t="s">
        <v>568</v>
      </c>
      <c r="K187" s="10"/>
      <c r="L187" s="11"/>
      <c r="M187" s="11"/>
      <c r="N187" s="11"/>
      <c r="O187" s="11"/>
      <c r="P187" s="12"/>
    </row>
    <row r="188" spans="1:16">
      <c r="A188" s="6" t="s">
        <v>629</v>
      </c>
      <c r="B188" t="s">
        <v>91</v>
      </c>
      <c r="C188" t="str">
        <f>VLOOKUP(B188,Sheet1!A:B,2,)</f>
        <v>一般公共服务支出</v>
      </c>
      <c r="D188" s="6" t="str">
        <f t="shared" si="4"/>
        <v>201-一般公共服务支出</v>
      </c>
      <c r="E188" t="s">
        <v>613</v>
      </c>
      <c r="F188" t="str">
        <f>VLOOKUP(E188,Sheet1!$A:$B,2,)</f>
        <v>网信事务</v>
      </c>
      <c r="G188" s="6" t="str">
        <f t="shared" si="5"/>
        <v>20137-网信事务</v>
      </c>
      <c r="J188" s="3" t="s">
        <v>570</v>
      </c>
      <c r="K188" s="10"/>
      <c r="L188" s="11"/>
      <c r="M188" s="11"/>
      <c r="N188" s="11"/>
      <c r="O188" s="11"/>
      <c r="P188" s="12"/>
    </row>
    <row r="189" spans="1:16">
      <c r="A189" s="6" t="s">
        <v>634</v>
      </c>
      <c r="B189" t="s">
        <v>91</v>
      </c>
      <c r="C189" t="str">
        <f>VLOOKUP(B189,Sheet1!A:B,2,)</f>
        <v>一般公共服务支出</v>
      </c>
      <c r="D189" s="6" t="str">
        <f t="shared" si="4"/>
        <v>201-一般公共服务支出</v>
      </c>
      <c r="E189" t="s">
        <v>630</v>
      </c>
      <c r="F189" t="str">
        <f>VLOOKUP(E189,Sheet1!$A:$B,2,)</f>
        <v>市场监督管理事务</v>
      </c>
      <c r="G189" s="6" t="str">
        <f t="shared" si="5"/>
        <v>20138-市场监督管理事务</v>
      </c>
      <c r="J189" s="3" t="s">
        <v>572</v>
      </c>
      <c r="K189" s="10"/>
      <c r="L189" s="11"/>
      <c r="M189" s="11"/>
      <c r="N189" s="11"/>
      <c r="O189" s="11"/>
      <c r="P189" s="12"/>
    </row>
    <row r="190" spans="1:16">
      <c r="A190" s="6" t="s">
        <v>636</v>
      </c>
      <c r="B190" t="s">
        <v>91</v>
      </c>
      <c r="C190" t="str">
        <f>VLOOKUP(B190,Sheet1!A:B,2,)</f>
        <v>一般公共服务支出</v>
      </c>
      <c r="D190" s="6" t="str">
        <f t="shared" si="4"/>
        <v>201-一般公共服务支出</v>
      </c>
      <c r="E190" t="s">
        <v>630</v>
      </c>
      <c r="F190" t="str">
        <f>VLOOKUP(E190,Sheet1!$A:$B,2,)</f>
        <v>市场监督管理事务</v>
      </c>
      <c r="G190" s="6" t="str">
        <f t="shared" si="5"/>
        <v>20138-市场监督管理事务</v>
      </c>
      <c r="J190" s="3" t="s">
        <v>574</v>
      </c>
      <c r="K190" s="10"/>
      <c r="L190" s="11"/>
      <c r="M190" s="11"/>
      <c r="N190" s="11"/>
      <c r="O190" s="11"/>
      <c r="P190" s="12"/>
    </row>
    <row r="191" spans="1:16">
      <c r="A191" s="6" t="s">
        <v>638</v>
      </c>
      <c r="B191" t="s">
        <v>91</v>
      </c>
      <c r="C191" t="str">
        <f>VLOOKUP(B191,Sheet1!A:B,2,)</f>
        <v>一般公共服务支出</v>
      </c>
      <c r="D191" s="6" t="str">
        <f t="shared" si="4"/>
        <v>201-一般公共服务支出</v>
      </c>
      <c r="E191" t="s">
        <v>630</v>
      </c>
      <c r="F191" t="str">
        <f>VLOOKUP(E191,Sheet1!$A:$B,2,)</f>
        <v>市场监督管理事务</v>
      </c>
      <c r="G191" s="6" t="str">
        <f t="shared" si="5"/>
        <v>20138-市场监督管理事务</v>
      </c>
      <c r="J191" s="3" t="s">
        <v>577</v>
      </c>
      <c r="K191" s="10"/>
      <c r="L191" s="11"/>
      <c r="M191" s="11"/>
      <c r="N191" s="11"/>
      <c r="O191" s="11"/>
      <c r="P191" s="12"/>
    </row>
    <row r="192" spans="1:16">
      <c r="A192" s="6" t="s">
        <v>641</v>
      </c>
      <c r="B192" t="s">
        <v>91</v>
      </c>
      <c r="C192" t="str">
        <f>VLOOKUP(B192,Sheet1!A:B,2,)</f>
        <v>一般公共服务支出</v>
      </c>
      <c r="D192" s="6" t="str">
        <f t="shared" si="4"/>
        <v>201-一般公共服务支出</v>
      </c>
      <c r="E192" t="s">
        <v>630</v>
      </c>
      <c r="F192" t="str">
        <f>VLOOKUP(E192,Sheet1!$A:$B,2,)</f>
        <v>市场监督管理事务</v>
      </c>
      <c r="G192" s="6" t="str">
        <f t="shared" si="5"/>
        <v>20138-市场监督管理事务</v>
      </c>
      <c r="J192" s="3" t="s">
        <v>580</v>
      </c>
      <c r="K192" s="10"/>
      <c r="L192" s="11"/>
      <c r="M192" s="11"/>
      <c r="N192" s="11"/>
      <c r="O192" s="11"/>
      <c r="P192" s="12"/>
    </row>
    <row r="193" spans="1:16">
      <c r="A193" s="6" t="s">
        <v>644</v>
      </c>
      <c r="B193" t="s">
        <v>91</v>
      </c>
      <c r="C193" t="str">
        <f>VLOOKUP(B193,Sheet1!A:B,2,)</f>
        <v>一般公共服务支出</v>
      </c>
      <c r="D193" s="6" t="str">
        <f t="shared" si="4"/>
        <v>201-一般公共服务支出</v>
      </c>
      <c r="E193" t="s">
        <v>630</v>
      </c>
      <c r="F193" t="str">
        <f>VLOOKUP(E193,Sheet1!$A:$B,2,)</f>
        <v>市场监督管理事务</v>
      </c>
      <c r="G193" s="6" t="str">
        <f t="shared" si="5"/>
        <v>20138-市场监督管理事务</v>
      </c>
      <c r="J193" s="3" t="s">
        <v>582</v>
      </c>
      <c r="K193" s="10"/>
      <c r="L193" s="11"/>
      <c r="M193" s="11"/>
      <c r="N193" s="11"/>
      <c r="O193" s="11"/>
      <c r="P193" s="12"/>
    </row>
    <row r="194" spans="1:16">
      <c r="A194" s="6" t="s">
        <v>646</v>
      </c>
      <c r="B194" t="s">
        <v>91</v>
      </c>
      <c r="C194" t="str">
        <f>VLOOKUP(B194,Sheet1!A:B,2,)</f>
        <v>一般公共服务支出</v>
      </c>
      <c r="D194" s="6" t="str">
        <f t="shared" si="4"/>
        <v>201-一般公共服务支出</v>
      </c>
      <c r="E194" t="s">
        <v>630</v>
      </c>
      <c r="F194" t="str">
        <f>VLOOKUP(E194,Sheet1!$A:$B,2,)</f>
        <v>市场监督管理事务</v>
      </c>
      <c r="G194" s="6" t="str">
        <f t="shared" si="5"/>
        <v>20138-市场监督管理事务</v>
      </c>
      <c r="J194" s="3" t="s">
        <v>585</v>
      </c>
      <c r="K194" s="10"/>
      <c r="L194" s="11"/>
      <c r="M194" s="11"/>
      <c r="N194" s="11"/>
      <c r="O194" s="11"/>
      <c r="P194" s="12"/>
    </row>
    <row r="195" spans="1:16">
      <c r="A195" s="6" t="s">
        <v>649</v>
      </c>
      <c r="B195" t="s">
        <v>91</v>
      </c>
      <c r="C195" t="str">
        <f>VLOOKUP(B195,Sheet1!A:B,2,)</f>
        <v>一般公共服务支出</v>
      </c>
      <c r="D195" s="6" t="str">
        <f t="shared" ref="D195:D258" si="6">B195&amp;"-"&amp;C195</f>
        <v>201-一般公共服务支出</v>
      </c>
      <c r="E195" t="s">
        <v>630</v>
      </c>
      <c r="F195" t="str">
        <f>VLOOKUP(E195,Sheet1!$A:$B,2,)</f>
        <v>市场监督管理事务</v>
      </c>
      <c r="G195" s="6" t="str">
        <f t="shared" ref="G195:G258" si="7">E195&amp;"-"&amp;F195</f>
        <v>20138-市场监督管理事务</v>
      </c>
      <c r="J195" s="5" t="s">
        <v>588</v>
      </c>
      <c r="K195" s="10"/>
      <c r="L195" s="11"/>
      <c r="M195" s="11"/>
      <c r="N195" s="11"/>
      <c r="O195" s="11"/>
      <c r="P195" s="12"/>
    </row>
    <row r="196" spans="1:16">
      <c r="A196" s="6" t="s">
        <v>652</v>
      </c>
      <c r="B196" t="s">
        <v>91</v>
      </c>
      <c r="C196" t="str">
        <f>VLOOKUP(B196,Sheet1!A:B,2,)</f>
        <v>一般公共服务支出</v>
      </c>
      <c r="D196" s="6" t="str">
        <f t="shared" si="6"/>
        <v>201-一般公共服务支出</v>
      </c>
      <c r="E196" t="s">
        <v>630</v>
      </c>
      <c r="F196" t="str">
        <f>VLOOKUP(E196,Sheet1!$A:$B,2,)</f>
        <v>市场监督管理事务</v>
      </c>
      <c r="G196" s="6" t="str">
        <f t="shared" si="7"/>
        <v>20138-市场监督管理事务</v>
      </c>
      <c r="J196" s="3" t="s">
        <v>590</v>
      </c>
      <c r="K196" s="10"/>
      <c r="L196" s="11"/>
      <c r="M196" s="11"/>
      <c r="N196" s="11"/>
      <c r="O196" s="11"/>
      <c r="P196" s="12"/>
    </row>
    <row r="197" spans="1:16">
      <c r="A197" s="6" t="s">
        <v>655</v>
      </c>
      <c r="B197" t="s">
        <v>91</v>
      </c>
      <c r="C197" t="str">
        <f>VLOOKUP(B197,Sheet1!A:B,2,)</f>
        <v>一般公共服务支出</v>
      </c>
      <c r="D197" s="6" t="str">
        <f t="shared" si="6"/>
        <v>201-一般公共服务支出</v>
      </c>
      <c r="E197" t="s">
        <v>630</v>
      </c>
      <c r="F197" t="str">
        <f>VLOOKUP(E197,Sheet1!$A:$B,2,)</f>
        <v>市场监督管理事务</v>
      </c>
      <c r="G197" s="6" t="str">
        <f t="shared" si="7"/>
        <v>20138-市场监督管理事务</v>
      </c>
      <c r="J197" s="3" t="s">
        <v>592</v>
      </c>
      <c r="K197" s="10"/>
      <c r="L197" s="11"/>
      <c r="M197" s="11"/>
      <c r="N197" s="11"/>
      <c r="O197" s="11"/>
      <c r="P197" s="12"/>
    </row>
    <row r="198" spans="1:16">
      <c r="A198" s="6" t="s">
        <v>658</v>
      </c>
      <c r="B198" t="s">
        <v>91</v>
      </c>
      <c r="C198" t="str">
        <f>VLOOKUP(B198,Sheet1!A:B,2,)</f>
        <v>一般公共服务支出</v>
      </c>
      <c r="D198" s="6" t="str">
        <f t="shared" si="6"/>
        <v>201-一般公共服务支出</v>
      </c>
      <c r="E198" t="s">
        <v>630</v>
      </c>
      <c r="F198" t="str">
        <f>VLOOKUP(E198,Sheet1!$A:$B,2,)</f>
        <v>市场监督管理事务</v>
      </c>
      <c r="G198" s="6" t="str">
        <f t="shared" si="7"/>
        <v>20138-市场监督管理事务</v>
      </c>
      <c r="J198" s="3" t="s">
        <v>594</v>
      </c>
      <c r="K198" s="10"/>
      <c r="L198" s="11"/>
      <c r="M198" s="11"/>
      <c r="N198" s="11"/>
      <c r="O198" s="11"/>
      <c r="P198" s="12"/>
    </row>
    <row r="199" spans="1:16">
      <c r="A199" s="6" t="s">
        <v>661</v>
      </c>
      <c r="B199" t="s">
        <v>91</v>
      </c>
      <c r="C199" t="str">
        <f>VLOOKUP(B199,Sheet1!A:B,2,)</f>
        <v>一般公共服务支出</v>
      </c>
      <c r="D199" s="6" t="str">
        <f t="shared" si="6"/>
        <v>201-一般公共服务支出</v>
      </c>
      <c r="E199" t="s">
        <v>630</v>
      </c>
      <c r="F199" t="str">
        <f>VLOOKUP(E199,Sheet1!$A:$B,2,)</f>
        <v>市场监督管理事务</v>
      </c>
      <c r="G199" s="6" t="str">
        <f t="shared" si="7"/>
        <v>20138-市场监督管理事务</v>
      </c>
      <c r="J199" s="3" t="s">
        <v>596</v>
      </c>
      <c r="K199" s="10"/>
      <c r="L199" s="11"/>
      <c r="M199" s="11"/>
      <c r="N199" s="11"/>
      <c r="O199" s="11"/>
      <c r="P199" s="12"/>
    </row>
    <row r="200" spans="1:16">
      <c r="A200" s="6" t="s">
        <v>664</v>
      </c>
      <c r="B200" t="s">
        <v>91</v>
      </c>
      <c r="C200" t="str">
        <f>VLOOKUP(B200,Sheet1!A:B,2,)</f>
        <v>一般公共服务支出</v>
      </c>
      <c r="D200" s="6" t="str">
        <f t="shared" si="6"/>
        <v>201-一般公共服务支出</v>
      </c>
      <c r="E200" t="s">
        <v>630</v>
      </c>
      <c r="F200" t="str">
        <f>VLOOKUP(E200,Sheet1!$A:$B,2,)</f>
        <v>市场监督管理事务</v>
      </c>
      <c r="G200" s="6" t="str">
        <f t="shared" si="7"/>
        <v>20138-市场监督管理事务</v>
      </c>
      <c r="J200" s="3" t="s">
        <v>599</v>
      </c>
      <c r="K200" s="10"/>
      <c r="L200" s="11"/>
      <c r="M200" s="11"/>
      <c r="N200" s="11"/>
      <c r="O200" s="11"/>
      <c r="P200" s="12"/>
    </row>
    <row r="201" spans="1:16">
      <c r="A201" s="6" t="s">
        <v>666</v>
      </c>
      <c r="B201" t="s">
        <v>91</v>
      </c>
      <c r="C201" t="str">
        <f>VLOOKUP(B201,Sheet1!A:B,2,)</f>
        <v>一般公共服务支出</v>
      </c>
      <c r="D201" s="6" t="str">
        <f t="shared" si="6"/>
        <v>201-一般公共服务支出</v>
      </c>
      <c r="E201" t="s">
        <v>630</v>
      </c>
      <c r="F201" t="str">
        <f>VLOOKUP(E201,Sheet1!$A:$B,2,)</f>
        <v>市场监督管理事务</v>
      </c>
      <c r="G201" s="6" t="str">
        <f t="shared" si="7"/>
        <v>20138-市场监督管理事务</v>
      </c>
      <c r="J201" s="5" t="s">
        <v>602</v>
      </c>
      <c r="K201" s="10"/>
      <c r="L201" s="11"/>
      <c r="M201" s="11"/>
      <c r="N201" s="11"/>
      <c r="O201" s="11"/>
      <c r="P201" s="12"/>
    </row>
    <row r="202" spans="1:16">
      <c r="A202" s="6" t="s">
        <v>669</v>
      </c>
      <c r="B202" t="s">
        <v>91</v>
      </c>
      <c r="C202" t="str">
        <f>VLOOKUP(B202,Sheet1!A:B,2,)</f>
        <v>一般公共服务支出</v>
      </c>
      <c r="D202" s="6" t="str">
        <f t="shared" si="6"/>
        <v>201-一般公共服务支出</v>
      </c>
      <c r="E202" t="s">
        <v>630</v>
      </c>
      <c r="F202" t="str">
        <f>VLOOKUP(E202,Sheet1!$A:$B,2,)</f>
        <v>市场监督管理事务</v>
      </c>
      <c r="G202" s="6" t="str">
        <f t="shared" si="7"/>
        <v>20138-市场监督管理事务</v>
      </c>
      <c r="J202" s="3" t="s">
        <v>604</v>
      </c>
      <c r="K202" s="10"/>
      <c r="L202" s="11"/>
      <c r="M202" s="11"/>
      <c r="N202" s="11"/>
      <c r="O202" s="11"/>
      <c r="P202" s="12"/>
    </row>
    <row r="203" spans="1:16">
      <c r="A203" s="6" t="s">
        <v>675</v>
      </c>
      <c r="B203" t="s">
        <v>91</v>
      </c>
      <c r="C203" t="str">
        <f>VLOOKUP(B203,Sheet1!A:B,2,)</f>
        <v>一般公共服务支出</v>
      </c>
      <c r="D203" s="6" t="str">
        <f t="shared" si="6"/>
        <v>201-一般公共服务支出</v>
      </c>
      <c r="E203" t="s">
        <v>670</v>
      </c>
      <c r="F203" t="str">
        <f>VLOOKUP(E203,Sheet1!$A:$B,2,)</f>
        <v>其他一般公共服务支出</v>
      </c>
      <c r="G203" s="6" t="str">
        <f t="shared" si="7"/>
        <v>20199-其他一般公共服务支出</v>
      </c>
      <c r="J203" s="3" t="s">
        <v>606</v>
      </c>
      <c r="K203" s="10"/>
      <c r="L203" s="11"/>
      <c r="M203" s="11"/>
      <c r="N203" s="11"/>
      <c r="O203" s="11"/>
      <c r="P203" s="12"/>
    </row>
    <row r="204" spans="1:16">
      <c r="A204" s="6" t="s">
        <v>677</v>
      </c>
      <c r="B204" t="s">
        <v>91</v>
      </c>
      <c r="C204" t="str">
        <f>VLOOKUP(B204,Sheet1!A:B,2,)</f>
        <v>一般公共服务支出</v>
      </c>
      <c r="D204" s="6" t="str">
        <f t="shared" si="6"/>
        <v>201-一般公共服务支出</v>
      </c>
      <c r="E204" t="s">
        <v>670</v>
      </c>
      <c r="F204" t="str">
        <f>VLOOKUP(E204,Sheet1!$A:$B,2,)</f>
        <v>其他一般公共服务支出</v>
      </c>
      <c r="G204" s="6" t="str">
        <f t="shared" si="7"/>
        <v>20199-其他一般公共服务支出</v>
      </c>
      <c r="J204" s="3" t="s">
        <v>608</v>
      </c>
      <c r="K204" s="10"/>
      <c r="L204" s="11"/>
      <c r="M204" s="11"/>
      <c r="N204" s="11"/>
      <c r="O204" s="11"/>
      <c r="P204" s="12"/>
    </row>
    <row r="205" spans="1:16">
      <c r="A205" s="6" t="s">
        <v>685</v>
      </c>
      <c r="B205" t="s">
        <v>678</v>
      </c>
      <c r="C205" t="str">
        <f>VLOOKUP(B205,Sheet1!A:B,2,)</f>
        <v>外交支出</v>
      </c>
      <c r="D205" s="6" t="str">
        <f t="shared" si="6"/>
        <v>202-外交支出</v>
      </c>
      <c r="E205" t="s">
        <v>681</v>
      </c>
      <c r="F205" t="str">
        <f>VLOOKUP(E205,Sheet1!$A:$B,2,)</f>
        <v>外交管理事务</v>
      </c>
      <c r="G205" s="6" t="str">
        <f t="shared" si="7"/>
        <v>20201-外交管理事务</v>
      </c>
      <c r="J205" s="3" t="s">
        <v>610</v>
      </c>
      <c r="K205" s="10"/>
      <c r="L205" s="11"/>
      <c r="M205" s="11"/>
      <c r="N205" s="11"/>
      <c r="O205" s="11"/>
      <c r="P205" s="12"/>
    </row>
    <row r="206" spans="1:16">
      <c r="A206" s="6" t="s">
        <v>687</v>
      </c>
      <c r="B206" t="s">
        <v>678</v>
      </c>
      <c r="C206" t="str">
        <f>VLOOKUP(B206,Sheet1!A:B,2,)</f>
        <v>外交支出</v>
      </c>
      <c r="D206" s="6" t="str">
        <f t="shared" si="6"/>
        <v>202-外交支出</v>
      </c>
      <c r="E206" t="s">
        <v>681</v>
      </c>
      <c r="F206" t="str">
        <f>VLOOKUP(E206,Sheet1!$A:$B,2,)</f>
        <v>外交管理事务</v>
      </c>
      <c r="G206" s="6" t="str">
        <f t="shared" si="7"/>
        <v>20201-外交管理事务</v>
      </c>
      <c r="J206" s="3" t="s">
        <v>612</v>
      </c>
      <c r="K206" s="10"/>
      <c r="L206" s="11"/>
      <c r="M206" s="11"/>
      <c r="N206" s="11"/>
      <c r="O206" s="11"/>
      <c r="P206" s="12"/>
    </row>
    <row r="207" spans="1:16">
      <c r="A207" s="6" t="s">
        <v>689</v>
      </c>
      <c r="B207" t="s">
        <v>678</v>
      </c>
      <c r="C207" t="str">
        <f>VLOOKUP(B207,Sheet1!A:B,2,)</f>
        <v>外交支出</v>
      </c>
      <c r="D207" s="6" t="str">
        <f t="shared" si="6"/>
        <v>202-外交支出</v>
      </c>
      <c r="E207" t="s">
        <v>681</v>
      </c>
      <c r="F207" t="str">
        <f>VLOOKUP(E207,Sheet1!$A:$B,2,)</f>
        <v>外交管理事务</v>
      </c>
      <c r="G207" s="6" t="str">
        <f t="shared" si="7"/>
        <v>20201-外交管理事务</v>
      </c>
      <c r="J207" s="5" t="s">
        <v>615</v>
      </c>
      <c r="K207" s="10"/>
      <c r="L207" s="11"/>
      <c r="M207" s="11"/>
      <c r="N207" s="11"/>
      <c r="O207" s="11"/>
      <c r="P207" s="12"/>
    </row>
    <row r="208" spans="1:16">
      <c r="A208" s="6" t="s">
        <v>691</v>
      </c>
      <c r="B208" t="s">
        <v>678</v>
      </c>
      <c r="C208" t="str">
        <f>VLOOKUP(B208,Sheet1!A:B,2,)</f>
        <v>外交支出</v>
      </c>
      <c r="D208" s="6" t="str">
        <f t="shared" si="6"/>
        <v>202-外交支出</v>
      </c>
      <c r="E208" t="s">
        <v>681</v>
      </c>
      <c r="F208" t="str">
        <f>VLOOKUP(E208,Sheet1!$A:$B,2,)</f>
        <v>外交管理事务</v>
      </c>
      <c r="G208" s="6" t="str">
        <f t="shared" si="7"/>
        <v>20201-外交管理事务</v>
      </c>
      <c r="J208" s="3" t="s">
        <v>617</v>
      </c>
      <c r="K208" s="10"/>
      <c r="L208" s="11"/>
      <c r="M208" s="11"/>
      <c r="N208" s="11"/>
      <c r="O208" s="11"/>
      <c r="P208" s="12"/>
    </row>
    <row r="209" spans="1:16">
      <c r="A209" s="6" t="s">
        <v>693</v>
      </c>
      <c r="B209" t="s">
        <v>678</v>
      </c>
      <c r="C209" t="str">
        <f>VLOOKUP(B209,Sheet1!A:B,2,)</f>
        <v>外交支出</v>
      </c>
      <c r="D209" s="6" t="str">
        <f t="shared" si="6"/>
        <v>202-外交支出</v>
      </c>
      <c r="E209" t="s">
        <v>681</v>
      </c>
      <c r="F209" t="str">
        <f>VLOOKUP(E209,Sheet1!$A:$B,2,)</f>
        <v>外交管理事务</v>
      </c>
      <c r="G209" s="6" t="str">
        <f t="shared" si="7"/>
        <v>20201-外交管理事务</v>
      </c>
      <c r="J209" s="3" t="s">
        <v>619</v>
      </c>
      <c r="K209" s="10"/>
      <c r="L209" s="11"/>
      <c r="M209" s="11"/>
      <c r="N209" s="11"/>
      <c r="O209" s="11"/>
      <c r="P209" s="12"/>
    </row>
    <row r="210" spans="1:16">
      <c r="A210" s="6" t="s">
        <v>696</v>
      </c>
      <c r="B210" t="s">
        <v>678</v>
      </c>
      <c r="C210" t="str">
        <f>VLOOKUP(B210,Sheet1!A:B,2,)</f>
        <v>外交支出</v>
      </c>
      <c r="D210" s="6" t="str">
        <f t="shared" si="6"/>
        <v>202-外交支出</v>
      </c>
      <c r="E210" t="s">
        <v>681</v>
      </c>
      <c r="F210" t="str">
        <f>VLOOKUP(E210,Sheet1!$A:$B,2,)</f>
        <v>外交管理事务</v>
      </c>
      <c r="G210" s="6" t="str">
        <f t="shared" si="7"/>
        <v>20201-外交管理事务</v>
      </c>
      <c r="J210" s="3" t="s">
        <v>621</v>
      </c>
      <c r="K210" s="10"/>
      <c r="L210" s="11"/>
      <c r="M210" s="11"/>
      <c r="N210" s="11"/>
      <c r="O210" s="11"/>
      <c r="P210" s="12"/>
    </row>
    <row r="211" spans="1:16">
      <c r="A211" s="6" t="s">
        <v>702</v>
      </c>
      <c r="B211" t="s">
        <v>678</v>
      </c>
      <c r="C211" t="str">
        <f>VLOOKUP(B211,Sheet1!A:B,2,)</f>
        <v>外交支出</v>
      </c>
      <c r="D211" s="6" t="str">
        <f t="shared" si="6"/>
        <v>202-外交支出</v>
      </c>
      <c r="E211" t="s">
        <v>697</v>
      </c>
      <c r="F211" t="str">
        <f>VLOOKUP(E211,Sheet1!$A:$B,2,)</f>
        <v>驻外机构</v>
      </c>
      <c r="G211" s="6" t="str">
        <f t="shared" si="7"/>
        <v>20202-驻外机构</v>
      </c>
      <c r="J211" s="3" t="s">
        <v>624</v>
      </c>
      <c r="K211" s="10"/>
      <c r="L211" s="11"/>
      <c r="M211" s="11"/>
      <c r="N211" s="11"/>
      <c r="O211" s="11"/>
      <c r="P211" s="12"/>
    </row>
    <row r="212" spans="1:16">
      <c r="A212" s="6" t="s">
        <v>705</v>
      </c>
      <c r="B212" t="s">
        <v>678</v>
      </c>
      <c r="C212" t="str">
        <f>VLOOKUP(B212,Sheet1!A:B,2,)</f>
        <v>外交支出</v>
      </c>
      <c r="D212" s="6" t="str">
        <f t="shared" si="6"/>
        <v>202-外交支出</v>
      </c>
      <c r="E212" t="s">
        <v>697</v>
      </c>
      <c r="F212" t="str">
        <f>VLOOKUP(E212,Sheet1!$A:$B,2,)</f>
        <v>驻外机构</v>
      </c>
      <c r="G212" s="6" t="str">
        <f t="shared" si="7"/>
        <v>20202-驻外机构</v>
      </c>
      <c r="J212" s="3" t="s">
        <v>626</v>
      </c>
      <c r="K212" s="10"/>
      <c r="L212" s="11"/>
      <c r="M212" s="11"/>
      <c r="N212" s="11"/>
      <c r="O212" s="11"/>
      <c r="P212" s="12"/>
    </row>
    <row r="213" spans="1:16">
      <c r="A213" s="6" t="s">
        <v>711</v>
      </c>
      <c r="B213" t="s">
        <v>678</v>
      </c>
      <c r="C213" t="str">
        <f>VLOOKUP(B213,Sheet1!A:B,2,)</f>
        <v>外交支出</v>
      </c>
      <c r="D213" s="6" t="str">
        <f t="shared" si="6"/>
        <v>202-外交支出</v>
      </c>
      <c r="E213" t="s">
        <v>706</v>
      </c>
      <c r="F213" t="str">
        <f>VLOOKUP(E213,Sheet1!$A:$B,2,)</f>
        <v>对外援助</v>
      </c>
      <c r="G213" s="6" t="str">
        <f t="shared" si="7"/>
        <v>20203-对外援助</v>
      </c>
      <c r="J213" s="3" t="s">
        <v>629</v>
      </c>
      <c r="K213" s="10"/>
      <c r="L213" s="11"/>
      <c r="M213" s="11"/>
      <c r="N213" s="11"/>
      <c r="O213" s="11"/>
      <c r="P213" s="12"/>
    </row>
    <row r="214" spans="1:16">
      <c r="A214" s="6" t="s">
        <v>713</v>
      </c>
      <c r="B214" t="s">
        <v>678</v>
      </c>
      <c r="C214" t="str">
        <f>VLOOKUP(B214,Sheet1!A:B,2,)</f>
        <v>外交支出</v>
      </c>
      <c r="D214" s="6" t="str">
        <f t="shared" si="6"/>
        <v>202-外交支出</v>
      </c>
      <c r="E214" t="s">
        <v>706</v>
      </c>
      <c r="F214" t="str">
        <f>VLOOKUP(E214,Sheet1!$A:$B,2,)</f>
        <v>对外援助</v>
      </c>
      <c r="G214" s="6" t="str">
        <f t="shared" si="7"/>
        <v>20203-对外援助</v>
      </c>
      <c r="J214" s="5" t="s">
        <v>632</v>
      </c>
      <c r="K214" s="10"/>
      <c r="L214" s="11"/>
      <c r="M214" s="11"/>
      <c r="N214" s="11"/>
      <c r="O214" s="11"/>
      <c r="P214" s="12"/>
    </row>
    <row r="215" spans="1:16">
      <c r="A215" s="6" t="s">
        <v>719</v>
      </c>
      <c r="B215" t="s">
        <v>678</v>
      </c>
      <c r="C215" t="str">
        <f>VLOOKUP(B215,Sheet1!A:B,2,)</f>
        <v>外交支出</v>
      </c>
      <c r="D215" s="6" t="str">
        <f t="shared" si="6"/>
        <v>202-外交支出</v>
      </c>
      <c r="E215" t="s">
        <v>714</v>
      </c>
      <c r="F215" t="str">
        <f>VLOOKUP(E215,Sheet1!$A:$B,2,)</f>
        <v>国际组织</v>
      </c>
      <c r="G215" s="6" t="str">
        <f t="shared" si="7"/>
        <v>20204-国际组织</v>
      </c>
      <c r="J215" s="3" t="s">
        <v>634</v>
      </c>
      <c r="K215" s="10"/>
      <c r="L215" s="11"/>
      <c r="M215" s="11"/>
      <c r="N215" s="11"/>
      <c r="O215" s="11"/>
      <c r="P215" s="12"/>
    </row>
    <row r="216" spans="1:16">
      <c r="A216" s="6" t="s">
        <v>722</v>
      </c>
      <c r="B216" t="s">
        <v>678</v>
      </c>
      <c r="C216" t="str">
        <f>VLOOKUP(B216,Sheet1!A:B,2,)</f>
        <v>外交支出</v>
      </c>
      <c r="D216" s="6" t="str">
        <f t="shared" si="6"/>
        <v>202-外交支出</v>
      </c>
      <c r="E216" t="s">
        <v>714</v>
      </c>
      <c r="F216" t="str">
        <f>VLOOKUP(E216,Sheet1!$A:$B,2,)</f>
        <v>国际组织</v>
      </c>
      <c r="G216" s="6" t="str">
        <f t="shared" si="7"/>
        <v>20204-国际组织</v>
      </c>
      <c r="J216" s="3" t="s">
        <v>636</v>
      </c>
      <c r="K216" s="10"/>
      <c r="L216" s="11"/>
      <c r="M216" s="11"/>
      <c r="N216" s="11"/>
      <c r="O216" s="11"/>
      <c r="P216" s="12"/>
    </row>
    <row r="217" spans="1:16">
      <c r="A217" s="6" t="s">
        <v>725</v>
      </c>
      <c r="B217" t="s">
        <v>678</v>
      </c>
      <c r="C217" t="str">
        <f>VLOOKUP(B217,Sheet1!A:B,2,)</f>
        <v>外交支出</v>
      </c>
      <c r="D217" s="6" t="str">
        <f t="shared" si="6"/>
        <v>202-外交支出</v>
      </c>
      <c r="E217" t="s">
        <v>714</v>
      </c>
      <c r="F217" t="str">
        <f>VLOOKUP(E217,Sheet1!$A:$B,2,)</f>
        <v>国际组织</v>
      </c>
      <c r="G217" s="6" t="str">
        <f t="shared" si="7"/>
        <v>20204-国际组织</v>
      </c>
      <c r="J217" s="3" t="s">
        <v>638</v>
      </c>
      <c r="K217" s="10"/>
      <c r="L217" s="11"/>
      <c r="M217" s="11"/>
      <c r="N217" s="11"/>
      <c r="O217" s="11"/>
      <c r="P217" s="12"/>
    </row>
    <row r="218" spans="1:16">
      <c r="A218" s="6" t="s">
        <v>728</v>
      </c>
      <c r="B218" t="s">
        <v>678</v>
      </c>
      <c r="C218" t="str">
        <f>VLOOKUP(B218,Sheet1!A:B,2,)</f>
        <v>外交支出</v>
      </c>
      <c r="D218" s="6" t="str">
        <f t="shared" si="6"/>
        <v>202-外交支出</v>
      </c>
      <c r="E218" t="s">
        <v>714</v>
      </c>
      <c r="F218" t="str">
        <f>VLOOKUP(E218,Sheet1!$A:$B,2,)</f>
        <v>国际组织</v>
      </c>
      <c r="G218" s="6" t="str">
        <f t="shared" si="7"/>
        <v>20204-国际组织</v>
      </c>
      <c r="J218" s="3" t="s">
        <v>641</v>
      </c>
      <c r="K218" s="10"/>
      <c r="L218" s="11"/>
      <c r="M218" s="11"/>
      <c r="N218" s="11"/>
      <c r="O218" s="11"/>
      <c r="P218" s="12"/>
    </row>
    <row r="219" spans="1:16">
      <c r="A219" s="6" t="s">
        <v>731</v>
      </c>
      <c r="B219" t="s">
        <v>678</v>
      </c>
      <c r="C219" t="str">
        <f>VLOOKUP(B219,Sheet1!A:B,2,)</f>
        <v>外交支出</v>
      </c>
      <c r="D219" s="6" t="str">
        <f t="shared" si="6"/>
        <v>202-外交支出</v>
      </c>
      <c r="E219" t="s">
        <v>714</v>
      </c>
      <c r="F219" t="str">
        <f>VLOOKUP(E219,Sheet1!$A:$B,2,)</f>
        <v>国际组织</v>
      </c>
      <c r="G219" s="6" t="str">
        <f t="shared" si="7"/>
        <v>20204-国际组织</v>
      </c>
      <c r="J219" s="3" t="s">
        <v>644</v>
      </c>
      <c r="K219" s="10"/>
      <c r="L219" s="11"/>
      <c r="M219" s="11"/>
      <c r="N219" s="11"/>
      <c r="O219" s="11"/>
      <c r="P219" s="12"/>
    </row>
    <row r="220" spans="1:16">
      <c r="A220" s="6" t="s">
        <v>737</v>
      </c>
      <c r="B220" t="s">
        <v>678</v>
      </c>
      <c r="C220" t="str">
        <f>VLOOKUP(B220,Sheet1!A:B,2,)</f>
        <v>外交支出</v>
      </c>
      <c r="D220" s="6" t="str">
        <f t="shared" si="6"/>
        <v>202-外交支出</v>
      </c>
      <c r="E220" t="s">
        <v>732</v>
      </c>
      <c r="F220" t="str">
        <f>VLOOKUP(E220,Sheet1!$A:$B,2,)</f>
        <v>对外合作与交流</v>
      </c>
      <c r="G220" s="6" t="str">
        <f t="shared" si="7"/>
        <v>20205-对外合作与交流</v>
      </c>
      <c r="J220" s="3" t="s">
        <v>646</v>
      </c>
      <c r="K220" s="10"/>
      <c r="L220" s="11"/>
      <c r="M220" s="11"/>
      <c r="N220" s="11"/>
      <c r="O220" s="11"/>
      <c r="P220" s="12"/>
    </row>
    <row r="221" spans="1:16">
      <c r="A221" s="6" t="s">
        <v>740</v>
      </c>
      <c r="B221" t="s">
        <v>678</v>
      </c>
      <c r="C221" t="str">
        <f>VLOOKUP(B221,Sheet1!A:B,2,)</f>
        <v>外交支出</v>
      </c>
      <c r="D221" s="6" t="str">
        <f t="shared" si="6"/>
        <v>202-外交支出</v>
      </c>
      <c r="E221" t="s">
        <v>732</v>
      </c>
      <c r="F221" t="str">
        <f>VLOOKUP(E221,Sheet1!$A:$B,2,)</f>
        <v>对外合作与交流</v>
      </c>
      <c r="G221" s="6" t="str">
        <f t="shared" si="7"/>
        <v>20205-对外合作与交流</v>
      </c>
      <c r="J221" s="3" t="s">
        <v>649</v>
      </c>
      <c r="K221" s="10"/>
      <c r="L221" s="11"/>
      <c r="M221" s="11"/>
      <c r="N221" s="11"/>
      <c r="O221" s="11"/>
      <c r="P221" s="12"/>
    </row>
    <row r="222" spans="1:16">
      <c r="A222" s="6" t="s">
        <v>743</v>
      </c>
      <c r="B222" t="s">
        <v>678</v>
      </c>
      <c r="C222" t="str">
        <f>VLOOKUP(B222,Sheet1!A:B,2,)</f>
        <v>外交支出</v>
      </c>
      <c r="D222" s="6" t="str">
        <f t="shared" si="6"/>
        <v>202-外交支出</v>
      </c>
      <c r="E222" t="s">
        <v>732</v>
      </c>
      <c r="F222" t="str">
        <f>VLOOKUP(E222,Sheet1!$A:$B,2,)</f>
        <v>对外合作与交流</v>
      </c>
      <c r="G222" s="6" t="str">
        <f t="shared" si="7"/>
        <v>20205-对外合作与交流</v>
      </c>
      <c r="J222" s="3" t="s">
        <v>652</v>
      </c>
      <c r="K222" s="10"/>
      <c r="L222" s="11"/>
      <c r="M222" s="11"/>
      <c r="N222" s="11"/>
      <c r="O222" s="11"/>
      <c r="P222" s="12"/>
    </row>
    <row r="223" spans="1:16">
      <c r="A223" s="6" t="s">
        <v>746</v>
      </c>
      <c r="B223" t="s">
        <v>678</v>
      </c>
      <c r="C223" t="str">
        <f>VLOOKUP(B223,Sheet1!A:B,2,)</f>
        <v>外交支出</v>
      </c>
      <c r="D223" s="6" t="str">
        <f t="shared" si="6"/>
        <v>202-外交支出</v>
      </c>
      <c r="E223" t="s">
        <v>732</v>
      </c>
      <c r="F223" t="str">
        <f>VLOOKUP(E223,Sheet1!$A:$B,2,)</f>
        <v>对外合作与交流</v>
      </c>
      <c r="G223" s="6" t="str">
        <f t="shared" si="7"/>
        <v>20205-对外合作与交流</v>
      </c>
      <c r="J223" s="3" t="s">
        <v>655</v>
      </c>
      <c r="K223" s="10"/>
      <c r="L223" s="11"/>
      <c r="M223" s="11"/>
      <c r="N223" s="11"/>
      <c r="O223" s="11"/>
      <c r="P223" s="12"/>
    </row>
    <row r="224" spans="1:16">
      <c r="A224" s="6" t="s">
        <v>751</v>
      </c>
      <c r="B224" t="s">
        <v>678</v>
      </c>
      <c r="C224" t="str">
        <f>VLOOKUP(B224,Sheet1!A:B,2,)</f>
        <v>外交支出</v>
      </c>
      <c r="D224" s="6" t="str">
        <f t="shared" si="6"/>
        <v>202-外交支出</v>
      </c>
      <c r="E224" t="s">
        <v>747</v>
      </c>
      <c r="F224" t="str">
        <f>VLOOKUP(E224,Sheet1!$A:$B,2,)</f>
        <v>对外宣传</v>
      </c>
      <c r="G224" s="6" t="str">
        <f t="shared" si="7"/>
        <v>20206-对外宣传</v>
      </c>
      <c r="J224" s="3" t="s">
        <v>658</v>
      </c>
      <c r="K224" s="10"/>
      <c r="L224" s="11"/>
      <c r="M224" s="11"/>
      <c r="N224" s="11"/>
      <c r="O224" s="11"/>
      <c r="P224" s="12"/>
    </row>
    <row r="225" spans="1:16">
      <c r="A225" s="6" t="s">
        <v>757</v>
      </c>
      <c r="B225" t="s">
        <v>678</v>
      </c>
      <c r="C225" t="str">
        <f>VLOOKUP(B225,Sheet1!A:B,2,)</f>
        <v>外交支出</v>
      </c>
      <c r="D225" s="6" t="str">
        <f t="shared" si="6"/>
        <v>202-外交支出</v>
      </c>
      <c r="E225" t="s">
        <v>752</v>
      </c>
      <c r="F225" t="str">
        <f>VLOOKUP(E225,Sheet1!$A:$B,2,)</f>
        <v>边界勘界联检</v>
      </c>
      <c r="G225" s="6" t="str">
        <f t="shared" si="7"/>
        <v>20207-边界勘界联检</v>
      </c>
      <c r="J225" s="3" t="s">
        <v>661</v>
      </c>
      <c r="K225" s="10"/>
      <c r="L225" s="11"/>
      <c r="M225" s="11"/>
      <c r="N225" s="11"/>
      <c r="O225" s="11"/>
      <c r="P225" s="12"/>
    </row>
    <row r="226" spans="1:16">
      <c r="A226" s="6" t="s">
        <v>760</v>
      </c>
      <c r="B226" t="s">
        <v>678</v>
      </c>
      <c r="C226" t="str">
        <f>VLOOKUP(B226,Sheet1!A:B,2,)</f>
        <v>外交支出</v>
      </c>
      <c r="D226" s="6" t="str">
        <f t="shared" si="6"/>
        <v>202-外交支出</v>
      </c>
      <c r="E226" t="s">
        <v>752</v>
      </c>
      <c r="F226" t="str">
        <f>VLOOKUP(E226,Sheet1!$A:$B,2,)</f>
        <v>边界勘界联检</v>
      </c>
      <c r="G226" s="6" t="str">
        <f t="shared" si="7"/>
        <v>20207-边界勘界联检</v>
      </c>
      <c r="J226" s="3" t="s">
        <v>664</v>
      </c>
      <c r="K226" s="10"/>
      <c r="L226" s="11"/>
      <c r="M226" s="11"/>
      <c r="N226" s="11"/>
      <c r="O226" s="11"/>
      <c r="P226" s="12"/>
    </row>
    <row r="227" spans="1:16">
      <c r="A227" s="6" t="s">
        <v>763</v>
      </c>
      <c r="B227" t="s">
        <v>678</v>
      </c>
      <c r="C227" t="str">
        <f>VLOOKUP(B227,Sheet1!A:B,2,)</f>
        <v>外交支出</v>
      </c>
      <c r="D227" s="6" t="str">
        <f t="shared" si="6"/>
        <v>202-外交支出</v>
      </c>
      <c r="E227" t="s">
        <v>752</v>
      </c>
      <c r="F227" t="str">
        <f>VLOOKUP(E227,Sheet1!$A:$B,2,)</f>
        <v>边界勘界联检</v>
      </c>
      <c r="G227" s="6" t="str">
        <f t="shared" si="7"/>
        <v>20207-边界勘界联检</v>
      </c>
      <c r="J227" s="3" t="s">
        <v>666</v>
      </c>
      <c r="K227" s="10"/>
      <c r="L227" s="11"/>
      <c r="M227" s="11"/>
      <c r="N227" s="11"/>
      <c r="O227" s="11"/>
      <c r="P227" s="12"/>
    </row>
    <row r="228" spans="1:16">
      <c r="A228" s="6" t="s">
        <v>766</v>
      </c>
      <c r="B228" t="s">
        <v>678</v>
      </c>
      <c r="C228" t="str">
        <f>VLOOKUP(B228,Sheet1!A:B,2,)</f>
        <v>外交支出</v>
      </c>
      <c r="D228" s="6" t="str">
        <f t="shared" si="6"/>
        <v>202-外交支出</v>
      </c>
      <c r="E228" t="s">
        <v>752</v>
      </c>
      <c r="F228" t="str">
        <f>VLOOKUP(E228,Sheet1!$A:$B,2,)</f>
        <v>边界勘界联检</v>
      </c>
      <c r="G228" s="6" t="str">
        <f t="shared" si="7"/>
        <v>20207-边界勘界联检</v>
      </c>
      <c r="J228" s="3" t="s">
        <v>669</v>
      </c>
      <c r="K228" s="10"/>
      <c r="L228" s="11"/>
      <c r="M228" s="11"/>
      <c r="N228" s="11"/>
      <c r="O228" s="11"/>
      <c r="P228" s="12"/>
    </row>
    <row r="229" spans="1:16">
      <c r="A229" s="6" t="s">
        <v>771</v>
      </c>
      <c r="B229" t="s">
        <v>678</v>
      </c>
      <c r="C229" t="str">
        <f>VLOOKUP(B229,Sheet1!A:B,2,)</f>
        <v>外交支出</v>
      </c>
      <c r="D229" s="6" t="str">
        <f t="shared" si="6"/>
        <v>202-外交支出</v>
      </c>
      <c r="E229" t="s">
        <v>767</v>
      </c>
      <c r="F229" t="str">
        <f>VLOOKUP(E229,Sheet1!$A:$B,2,)</f>
        <v>国际发展合作</v>
      </c>
      <c r="G229" s="6" t="str">
        <f t="shared" si="7"/>
        <v>20208-国际发展合作</v>
      </c>
      <c r="J229" s="5" t="s">
        <v>672</v>
      </c>
      <c r="K229" s="10"/>
      <c r="L229" s="11"/>
      <c r="M229" s="11"/>
      <c r="N229" s="11"/>
      <c r="O229" s="11"/>
      <c r="P229" s="12"/>
    </row>
    <row r="230" spans="1:16">
      <c r="A230" s="6" t="s">
        <v>773</v>
      </c>
      <c r="B230" t="s">
        <v>678</v>
      </c>
      <c r="C230" t="str">
        <f>VLOOKUP(B230,Sheet1!A:B,2,)</f>
        <v>外交支出</v>
      </c>
      <c r="D230" s="6" t="str">
        <f t="shared" si="6"/>
        <v>202-外交支出</v>
      </c>
      <c r="E230" t="s">
        <v>767</v>
      </c>
      <c r="F230" t="str">
        <f>VLOOKUP(E230,Sheet1!$A:$B,2,)</f>
        <v>国际发展合作</v>
      </c>
      <c r="G230" s="6" t="str">
        <f t="shared" si="7"/>
        <v>20208-国际发展合作</v>
      </c>
      <c r="J230" s="3" t="s">
        <v>675</v>
      </c>
      <c r="K230" s="10"/>
      <c r="L230" s="11"/>
      <c r="M230" s="11"/>
      <c r="N230" s="11"/>
      <c r="O230" s="11"/>
      <c r="P230" s="12"/>
    </row>
    <row r="231" spans="1:16">
      <c r="A231" s="6" t="s">
        <v>775</v>
      </c>
      <c r="B231" t="s">
        <v>678</v>
      </c>
      <c r="C231" t="str">
        <f>VLOOKUP(B231,Sheet1!A:B,2,)</f>
        <v>外交支出</v>
      </c>
      <c r="D231" s="6" t="str">
        <f t="shared" si="6"/>
        <v>202-外交支出</v>
      </c>
      <c r="E231" t="s">
        <v>767</v>
      </c>
      <c r="F231" t="str">
        <f>VLOOKUP(E231,Sheet1!$A:$B,2,)</f>
        <v>国际发展合作</v>
      </c>
      <c r="G231" s="6" t="str">
        <f t="shared" si="7"/>
        <v>20208-国际发展合作</v>
      </c>
      <c r="J231" s="3" t="s">
        <v>677</v>
      </c>
      <c r="K231" s="10"/>
      <c r="L231" s="11"/>
      <c r="M231" s="11"/>
      <c r="N231" s="11"/>
      <c r="O231" s="11"/>
      <c r="P231" s="12"/>
    </row>
    <row r="232" spans="1:16">
      <c r="A232" s="6" t="s">
        <v>777</v>
      </c>
      <c r="B232" t="s">
        <v>678</v>
      </c>
      <c r="C232" t="str">
        <f>VLOOKUP(B232,Sheet1!A:B,2,)</f>
        <v>外交支出</v>
      </c>
      <c r="D232" s="6" t="str">
        <f t="shared" si="6"/>
        <v>202-外交支出</v>
      </c>
      <c r="E232" t="s">
        <v>767</v>
      </c>
      <c r="F232" t="str">
        <f>VLOOKUP(E232,Sheet1!$A:$B,2,)</f>
        <v>国际发展合作</v>
      </c>
      <c r="G232" s="6" t="str">
        <f t="shared" si="7"/>
        <v>20208-国际发展合作</v>
      </c>
      <c r="J232" s="5" t="s">
        <v>683</v>
      </c>
      <c r="K232" s="10"/>
      <c r="L232" s="11"/>
      <c r="M232" s="11"/>
      <c r="N232" s="11"/>
      <c r="O232" s="11"/>
      <c r="P232" s="12"/>
    </row>
    <row r="233" spans="1:16">
      <c r="A233" s="6" t="s">
        <v>780</v>
      </c>
      <c r="B233" t="s">
        <v>678</v>
      </c>
      <c r="C233" t="str">
        <f>VLOOKUP(B233,Sheet1!A:B,2,)</f>
        <v>外交支出</v>
      </c>
      <c r="D233" s="6" t="str">
        <f t="shared" si="6"/>
        <v>202-外交支出</v>
      </c>
      <c r="E233" t="s">
        <v>767</v>
      </c>
      <c r="F233" t="str">
        <f>VLOOKUP(E233,Sheet1!$A:$B,2,)</f>
        <v>国际发展合作</v>
      </c>
      <c r="G233" s="6" t="str">
        <f t="shared" si="7"/>
        <v>20208-国际发展合作</v>
      </c>
      <c r="J233" s="3" t="s">
        <v>685</v>
      </c>
      <c r="K233" s="10"/>
      <c r="L233" s="11"/>
      <c r="M233" s="11"/>
      <c r="N233" s="11"/>
      <c r="O233" s="11"/>
      <c r="P233" s="12"/>
    </row>
    <row r="234" spans="1:16">
      <c r="A234" s="6" t="s">
        <v>785</v>
      </c>
      <c r="B234" t="s">
        <v>678</v>
      </c>
      <c r="C234" t="str">
        <f>VLOOKUP(B234,Sheet1!A:B,2,)</f>
        <v>外交支出</v>
      </c>
      <c r="D234" s="6" t="str">
        <f t="shared" si="6"/>
        <v>202-外交支出</v>
      </c>
      <c r="E234" t="s">
        <v>781</v>
      </c>
      <c r="F234" t="str">
        <f>VLOOKUP(E234,Sheet1!$A:$B,2,)</f>
        <v>其他外交支出</v>
      </c>
      <c r="G234" s="6" t="str">
        <f t="shared" si="7"/>
        <v>20299-其他外交支出</v>
      </c>
      <c r="J234" s="3" t="s">
        <v>687</v>
      </c>
      <c r="K234" s="10"/>
      <c r="L234" s="11"/>
      <c r="M234" s="11"/>
      <c r="N234" s="11"/>
      <c r="O234" s="11"/>
      <c r="P234" s="12"/>
    </row>
    <row r="235" spans="1:16">
      <c r="A235" s="6" t="s">
        <v>785</v>
      </c>
      <c r="B235" t="s">
        <v>678</v>
      </c>
      <c r="C235" t="str">
        <f>VLOOKUP(B235,Sheet1!A:B,2,)</f>
        <v>外交支出</v>
      </c>
      <c r="D235" s="6" t="str">
        <f t="shared" si="6"/>
        <v>202-外交支出</v>
      </c>
      <c r="E235" t="s">
        <v>781</v>
      </c>
      <c r="F235" t="str">
        <f>VLOOKUP(E235,Sheet1!$A:$B,2,)</f>
        <v>其他外交支出</v>
      </c>
      <c r="G235" s="6" t="str">
        <f t="shared" si="7"/>
        <v>20299-其他外交支出</v>
      </c>
      <c r="J235" s="3" t="s">
        <v>689</v>
      </c>
      <c r="K235" s="10"/>
      <c r="L235" s="11"/>
      <c r="M235" s="11"/>
      <c r="N235" s="11"/>
      <c r="O235" s="11"/>
      <c r="P235" s="12"/>
    </row>
    <row r="236" spans="1:16">
      <c r="A236" s="6" t="s">
        <v>794</v>
      </c>
      <c r="B236" t="s">
        <v>786</v>
      </c>
      <c r="C236" t="str">
        <f>VLOOKUP(B236,Sheet1!A:B,2,)</f>
        <v>国防支出</v>
      </c>
      <c r="D236" s="6" t="str">
        <f t="shared" si="6"/>
        <v>203-国防支出</v>
      </c>
      <c r="E236" t="s">
        <v>789</v>
      </c>
      <c r="F236" t="str">
        <f>VLOOKUP(E236,Sheet1!$A:$B,2,)</f>
        <v>军费</v>
      </c>
      <c r="G236" s="6" t="str">
        <f t="shared" si="7"/>
        <v>20301-军费</v>
      </c>
      <c r="J236" s="3" t="s">
        <v>691</v>
      </c>
      <c r="K236" s="10"/>
      <c r="L236" s="11"/>
      <c r="M236" s="11"/>
      <c r="N236" s="11"/>
      <c r="O236" s="11"/>
      <c r="P236" s="12"/>
    </row>
    <row r="237" spans="1:16">
      <c r="A237" s="6" t="s">
        <v>797</v>
      </c>
      <c r="B237" t="s">
        <v>786</v>
      </c>
      <c r="C237" t="str">
        <f>VLOOKUP(B237,Sheet1!A:B,2,)</f>
        <v>国防支出</v>
      </c>
      <c r="D237" s="6" t="str">
        <f t="shared" si="6"/>
        <v>203-国防支出</v>
      </c>
      <c r="E237" t="s">
        <v>789</v>
      </c>
      <c r="F237" t="str">
        <f>VLOOKUP(E237,Sheet1!$A:$B,2,)</f>
        <v>军费</v>
      </c>
      <c r="G237" s="6" t="str">
        <f t="shared" si="7"/>
        <v>20301-军费</v>
      </c>
      <c r="J237" s="3" t="s">
        <v>693</v>
      </c>
      <c r="K237" s="10"/>
      <c r="L237" s="11"/>
      <c r="M237" s="11"/>
      <c r="N237" s="11"/>
      <c r="O237" s="11"/>
      <c r="P237" s="12"/>
    </row>
    <row r="238" spans="1:16">
      <c r="A238" s="6" t="s">
        <v>800</v>
      </c>
      <c r="B238" t="s">
        <v>786</v>
      </c>
      <c r="C238" t="str">
        <f>VLOOKUP(B238,Sheet1!A:B,2,)</f>
        <v>国防支出</v>
      </c>
      <c r="D238" s="6" t="str">
        <f t="shared" si="6"/>
        <v>203-国防支出</v>
      </c>
      <c r="E238" t="s">
        <v>789</v>
      </c>
      <c r="F238" t="str">
        <f>VLOOKUP(E238,Sheet1!$A:$B,2,)</f>
        <v>军费</v>
      </c>
      <c r="G238" s="6" t="str">
        <f t="shared" si="7"/>
        <v>20301-军费</v>
      </c>
      <c r="J238" s="3" t="s">
        <v>696</v>
      </c>
      <c r="K238" s="10"/>
      <c r="L238" s="11"/>
      <c r="M238" s="11"/>
      <c r="N238" s="11"/>
      <c r="O238" s="11"/>
      <c r="P238" s="12"/>
    </row>
    <row r="239" spans="1:16">
      <c r="A239" s="6" t="s">
        <v>805</v>
      </c>
      <c r="B239" t="s">
        <v>786</v>
      </c>
      <c r="C239" t="str">
        <f>VLOOKUP(B239,Sheet1!A:B,2,)</f>
        <v>国防支出</v>
      </c>
      <c r="D239" s="6" t="str">
        <f t="shared" si="6"/>
        <v>203-国防支出</v>
      </c>
      <c r="E239" t="s">
        <v>801</v>
      </c>
      <c r="F239" t="str">
        <f>VLOOKUP(E239,Sheet1!$A:$B,2,)</f>
        <v>国防科研事业</v>
      </c>
      <c r="G239" s="6" t="str">
        <f t="shared" si="7"/>
        <v>20304-国防科研事业</v>
      </c>
      <c r="J239" s="5" t="s">
        <v>699</v>
      </c>
      <c r="K239" s="10"/>
      <c r="L239" s="11"/>
      <c r="M239" s="11"/>
      <c r="N239" s="11"/>
      <c r="O239" s="11"/>
      <c r="P239" s="12"/>
    </row>
    <row r="240" spans="1:16">
      <c r="A240" s="6" t="s">
        <v>810</v>
      </c>
      <c r="B240" t="s">
        <v>786</v>
      </c>
      <c r="C240" t="str">
        <f>VLOOKUP(B240,Sheet1!A:B,2,)</f>
        <v>国防支出</v>
      </c>
      <c r="D240" s="6" t="str">
        <f t="shared" si="6"/>
        <v>203-国防支出</v>
      </c>
      <c r="E240" t="s">
        <v>806</v>
      </c>
      <c r="F240" t="str">
        <f>VLOOKUP(E240,Sheet1!$A:$B,2,)</f>
        <v>专项工程</v>
      </c>
      <c r="G240" s="6" t="str">
        <f t="shared" si="7"/>
        <v>20305-专项工程</v>
      </c>
      <c r="J240" s="3" t="s">
        <v>702</v>
      </c>
      <c r="K240" s="10"/>
      <c r="L240" s="11"/>
      <c r="M240" s="11"/>
      <c r="N240" s="11"/>
      <c r="O240" s="11"/>
      <c r="P240" s="12"/>
    </row>
    <row r="241" spans="1:16">
      <c r="A241" s="6" t="s">
        <v>816</v>
      </c>
      <c r="B241" t="s">
        <v>786</v>
      </c>
      <c r="C241" t="str">
        <f>VLOOKUP(B241,Sheet1!A:B,2,)</f>
        <v>国防支出</v>
      </c>
      <c r="D241" s="6" t="str">
        <f t="shared" si="6"/>
        <v>203-国防支出</v>
      </c>
      <c r="E241" t="s">
        <v>811</v>
      </c>
      <c r="F241" t="str">
        <f>VLOOKUP(E241,Sheet1!$A:$B,2,)</f>
        <v>国防动员</v>
      </c>
      <c r="G241" s="6" t="str">
        <f t="shared" si="7"/>
        <v>20306-国防动员</v>
      </c>
      <c r="J241" s="3" t="s">
        <v>705</v>
      </c>
      <c r="K241" s="10"/>
      <c r="L241" s="11"/>
      <c r="M241" s="11"/>
      <c r="N241" s="11"/>
      <c r="O241" s="11"/>
      <c r="P241" s="12"/>
    </row>
    <row r="242" spans="1:16">
      <c r="A242" s="6" t="s">
        <v>819</v>
      </c>
      <c r="B242" t="s">
        <v>786</v>
      </c>
      <c r="C242" t="str">
        <f>VLOOKUP(B242,Sheet1!A:B,2,)</f>
        <v>国防支出</v>
      </c>
      <c r="D242" s="6" t="str">
        <f t="shared" si="6"/>
        <v>203-国防支出</v>
      </c>
      <c r="E242" t="s">
        <v>811</v>
      </c>
      <c r="F242" t="str">
        <f>VLOOKUP(E242,Sheet1!$A:$B,2,)</f>
        <v>国防动员</v>
      </c>
      <c r="G242" s="6" t="str">
        <f t="shared" si="7"/>
        <v>20306-国防动员</v>
      </c>
      <c r="J242" s="5" t="s">
        <v>708</v>
      </c>
      <c r="K242" s="10"/>
      <c r="L242" s="11"/>
      <c r="M242" s="11"/>
      <c r="N242" s="11"/>
      <c r="O242" s="11"/>
      <c r="P242" s="12"/>
    </row>
    <row r="243" spans="1:16">
      <c r="A243" s="6" t="s">
        <v>822</v>
      </c>
      <c r="B243" t="s">
        <v>786</v>
      </c>
      <c r="C243" t="str">
        <f>VLOOKUP(B243,Sheet1!A:B,2,)</f>
        <v>国防支出</v>
      </c>
      <c r="D243" s="6" t="str">
        <f t="shared" si="6"/>
        <v>203-国防支出</v>
      </c>
      <c r="E243" t="s">
        <v>811</v>
      </c>
      <c r="F243" t="str">
        <f>VLOOKUP(E243,Sheet1!$A:$B,2,)</f>
        <v>国防动员</v>
      </c>
      <c r="G243" s="6" t="str">
        <f t="shared" si="7"/>
        <v>20306-国防动员</v>
      </c>
      <c r="J243" s="3" t="s">
        <v>711</v>
      </c>
      <c r="K243" s="10"/>
      <c r="L243" s="11"/>
      <c r="M243" s="11"/>
      <c r="N243" s="11"/>
      <c r="O243" s="11"/>
      <c r="P243" s="12"/>
    </row>
    <row r="244" spans="1:16">
      <c r="A244" s="6" t="s">
        <v>825</v>
      </c>
      <c r="B244" t="s">
        <v>786</v>
      </c>
      <c r="C244" t="str">
        <f>VLOOKUP(B244,Sheet1!A:B,2,)</f>
        <v>国防支出</v>
      </c>
      <c r="D244" s="6" t="str">
        <f t="shared" si="6"/>
        <v>203-国防支出</v>
      </c>
      <c r="E244" t="s">
        <v>811</v>
      </c>
      <c r="F244" t="str">
        <f>VLOOKUP(E244,Sheet1!$A:$B,2,)</f>
        <v>国防动员</v>
      </c>
      <c r="G244" s="6" t="str">
        <f t="shared" si="7"/>
        <v>20306-国防动员</v>
      </c>
      <c r="J244" s="3" t="s">
        <v>713</v>
      </c>
      <c r="K244" s="10"/>
      <c r="L244" s="11"/>
      <c r="M244" s="11"/>
      <c r="N244" s="11"/>
      <c r="O244" s="11"/>
      <c r="P244" s="12"/>
    </row>
    <row r="245" spans="1:16">
      <c r="A245" s="6" t="s">
        <v>828</v>
      </c>
      <c r="B245" t="s">
        <v>786</v>
      </c>
      <c r="C245" t="str">
        <f>VLOOKUP(B245,Sheet1!A:B,2,)</f>
        <v>国防支出</v>
      </c>
      <c r="D245" s="6" t="str">
        <f t="shared" si="6"/>
        <v>203-国防支出</v>
      </c>
      <c r="E245" t="s">
        <v>811</v>
      </c>
      <c r="F245" t="str">
        <f>VLOOKUP(E245,Sheet1!$A:$B,2,)</f>
        <v>国防动员</v>
      </c>
      <c r="G245" s="6" t="str">
        <f t="shared" si="7"/>
        <v>20306-国防动员</v>
      </c>
      <c r="J245" s="5" t="s">
        <v>716</v>
      </c>
      <c r="K245" s="10"/>
      <c r="L245" s="11"/>
      <c r="M245" s="11"/>
      <c r="N245" s="11"/>
      <c r="O245" s="11"/>
      <c r="P245" s="12"/>
    </row>
    <row r="246" spans="1:16">
      <c r="A246" s="6" t="s">
        <v>831</v>
      </c>
      <c r="B246" t="s">
        <v>786</v>
      </c>
      <c r="C246" t="str">
        <f>VLOOKUP(B246,Sheet1!A:B,2,)</f>
        <v>国防支出</v>
      </c>
      <c r="D246" s="6" t="str">
        <f t="shared" si="6"/>
        <v>203-国防支出</v>
      </c>
      <c r="E246" t="s">
        <v>811</v>
      </c>
      <c r="F246" t="str">
        <f>VLOOKUP(E246,Sheet1!$A:$B,2,)</f>
        <v>国防动员</v>
      </c>
      <c r="G246" s="6" t="str">
        <f t="shared" si="7"/>
        <v>20306-国防动员</v>
      </c>
      <c r="J246" s="3" t="s">
        <v>719</v>
      </c>
      <c r="K246" s="10"/>
      <c r="L246" s="11"/>
      <c r="M246" s="11"/>
      <c r="N246" s="11"/>
      <c r="O246" s="11"/>
      <c r="P246" s="12"/>
    </row>
    <row r="247" spans="1:16">
      <c r="A247" s="6" t="s">
        <v>834</v>
      </c>
      <c r="B247" t="s">
        <v>786</v>
      </c>
      <c r="C247" t="str">
        <f>VLOOKUP(B247,Sheet1!A:B,2,)</f>
        <v>国防支出</v>
      </c>
      <c r="D247" s="6" t="str">
        <f t="shared" si="6"/>
        <v>203-国防支出</v>
      </c>
      <c r="E247" t="s">
        <v>811</v>
      </c>
      <c r="F247" t="str">
        <f>VLOOKUP(E247,Sheet1!$A:$B,2,)</f>
        <v>国防动员</v>
      </c>
      <c r="G247" s="6" t="str">
        <f t="shared" si="7"/>
        <v>20306-国防动员</v>
      </c>
      <c r="J247" s="3" t="s">
        <v>722</v>
      </c>
      <c r="K247" s="10"/>
      <c r="L247" s="11"/>
      <c r="M247" s="11"/>
      <c r="N247" s="11"/>
      <c r="O247" s="11"/>
      <c r="P247" s="12"/>
    </row>
    <row r="248" spans="1:16">
      <c r="A248" s="6" t="s">
        <v>839</v>
      </c>
      <c r="B248" t="s">
        <v>786</v>
      </c>
      <c r="C248" t="str">
        <f>VLOOKUP(B248,Sheet1!A:B,2,)</f>
        <v>国防支出</v>
      </c>
      <c r="D248" s="6" t="str">
        <f t="shared" si="6"/>
        <v>203-国防支出</v>
      </c>
      <c r="E248" t="s">
        <v>835</v>
      </c>
      <c r="F248" t="str">
        <f>VLOOKUP(E248,Sheet1!$A:$B,2,)</f>
        <v>其他国防支出</v>
      </c>
      <c r="G248" s="6" t="str">
        <f t="shared" si="7"/>
        <v>20399-其他国防支出</v>
      </c>
      <c r="J248" s="3" t="s">
        <v>725</v>
      </c>
      <c r="K248" s="10"/>
      <c r="L248" s="11"/>
      <c r="M248" s="11"/>
      <c r="N248" s="11"/>
      <c r="O248" s="11"/>
      <c r="P248" s="12"/>
    </row>
    <row r="249" spans="1:16">
      <c r="A249" s="6" t="s">
        <v>847</v>
      </c>
      <c r="B249" t="s">
        <v>840</v>
      </c>
      <c r="C249" t="str">
        <f>VLOOKUP(B249,Sheet1!A:B,2,)</f>
        <v>公共安全支出</v>
      </c>
      <c r="D249" s="6" t="str">
        <f t="shared" si="6"/>
        <v>204-公共安全支出</v>
      </c>
      <c r="E249" t="s">
        <v>843</v>
      </c>
      <c r="F249" t="str">
        <f>VLOOKUP(E249,Sheet1!$A:$B,2,)</f>
        <v>武装警察部队</v>
      </c>
      <c r="G249" s="6" t="str">
        <f t="shared" si="7"/>
        <v>20401-武装警察部队</v>
      </c>
      <c r="J249" s="3" t="s">
        <v>728</v>
      </c>
      <c r="K249" s="10"/>
      <c r="L249" s="11"/>
      <c r="M249" s="11"/>
      <c r="N249" s="11"/>
      <c r="O249" s="11"/>
      <c r="P249" s="12"/>
    </row>
    <row r="250" spans="1:16">
      <c r="A250" s="6" t="s">
        <v>850</v>
      </c>
      <c r="B250" t="s">
        <v>840</v>
      </c>
      <c r="C250" t="str">
        <f>VLOOKUP(B250,Sheet1!A:B,2,)</f>
        <v>公共安全支出</v>
      </c>
      <c r="D250" s="6" t="str">
        <f t="shared" si="6"/>
        <v>204-公共安全支出</v>
      </c>
      <c r="E250" t="s">
        <v>843</v>
      </c>
      <c r="F250" t="str">
        <f>VLOOKUP(E250,Sheet1!$A:$B,2,)</f>
        <v>武装警察部队</v>
      </c>
      <c r="G250" s="6" t="str">
        <f t="shared" si="7"/>
        <v>20401-武装警察部队</v>
      </c>
      <c r="J250" s="3" t="s">
        <v>731</v>
      </c>
      <c r="K250" s="10"/>
      <c r="L250" s="11"/>
      <c r="M250" s="11"/>
      <c r="N250" s="11"/>
      <c r="O250" s="11"/>
      <c r="P250" s="12"/>
    </row>
    <row r="251" spans="1:16">
      <c r="A251" s="6" t="s">
        <v>855</v>
      </c>
      <c r="B251" t="s">
        <v>840</v>
      </c>
      <c r="C251" t="str">
        <f>VLOOKUP(B251,Sheet1!A:B,2,)</f>
        <v>公共安全支出</v>
      </c>
      <c r="D251" s="6" t="str">
        <f t="shared" si="6"/>
        <v>204-公共安全支出</v>
      </c>
      <c r="E251" t="s">
        <v>851</v>
      </c>
      <c r="F251" t="str">
        <f>VLOOKUP(E251,Sheet1!$A:$B,2,)</f>
        <v>公安</v>
      </c>
      <c r="G251" s="6" t="str">
        <f t="shared" si="7"/>
        <v>20402-公安</v>
      </c>
      <c r="J251" s="5" t="s">
        <v>734</v>
      </c>
      <c r="K251" s="10"/>
      <c r="L251" s="11"/>
      <c r="M251" s="11"/>
      <c r="N251" s="11"/>
      <c r="O251" s="11"/>
      <c r="P251" s="12"/>
    </row>
    <row r="252" spans="1:16">
      <c r="A252" s="6" t="s">
        <v>857</v>
      </c>
      <c r="B252" t="s">
        <v>840</v>
      </c>
      <c r="C252" t="str">
        <f>VLOOKUP(B252,Sheet1!A:B,2,)</f>
        <v>公共安全支出</v>
      </c>
      <c r="D252" s="6" t="str">
        <f t="shared" si="6"/>
        <v>204-公共安全支出</v>
      </c>
      <c r="E252" t="s">
        <v>851</v>
      </c>
      <c r="F252" t="str">
        <f>VLOOKUP(E252,Sheet1!$A:$B,2,)</f>
        <v>公安</v>
      </c>
      <c r="G252" s="6" t="str">
        <f t="shared" si="7"/>
        <v>20402-公安</v>
      </c>
      <c r="J252" s="3" t="s">
        <v>737</v>
      </c>
      <c r="K252" s="10"/>
      <c r="L252" s="11"/>
      <c r="M252" s="11"/>
      <c r="N252" s="11"/>
      <c r="O252" s="11"/>
      <c r="P252" s="12"/>
    </row>
    <row r="253" spans="1:16">
      <c r="A253" s="6" t="s">
        <v>859</v>
      </c>
      <c r="B253" t="s">
        <v>840</v>
      </c>
      <c r="C253" t="str">
        <f>VLOOKUP(B253,Sheet1!A:B,2,)</f>
        <v>公共安全支出</v>
      </c>
      <c r="D253" s="6" t="str">
        <f t="shared" si="6"/>
        <v>204-公共安全支出</v>
      </c>
      <c r="E253" t="s">
        <v>851</v>
      </c>
      <c r="F253" t="str">
        <f>VLOOKUP(E253,Sheet1!$A:$B,2,)</f>
        <v>公安</v>
      </c>
      <c r="G253" s="6" t="str">
        <f t="shared" si="7"/>
        <v>20402-公安</v>
      </c>
      <c r="J253" s="3" t="s">
        <v>740</v>
      </c>
      <c r="K253" s="10"/>
      <c r="L253" s="11"/>
      <c r="M253" s="11"/>
      <c r="N253" s="11"/>
      <c r="O253" s="11"/>
      <c r="P253" s="12"/>
    </row>
    <row r="254" spans="1:16">
      <c r="A254" s="6" t="s">
        <v>861</v>
      </c>
      <c r="B254" t="s">
        <v>840</v>
      </c>
      <c r="C254" t="str">
        <f>VLOOKUP(B254,Sheet1!A:B,2,)</f>
        <v>公共安全支出</v>
      </c>
      <c r="D254" s="6" t="str">
        <f t="shared" si="6"/>
        <v>204-公共安全支出</v>
      </c>
      <c r="E254" t="s">
        <v>851</v>
      </c>
      <c r="F254" t="str">
        <f>VLOOKUP(E254,Sheet1!$A:$B,2,)</f>
        <v>公安</v>
      </c>
      <c r="G254" s="6" t="str">
        <f t="shared" si="7"/>
        <v>20402-公安</v>
      </c>
      <c r="J254" s="3" t="s">
        <v>743</v>
      </c>
      <c r="K254" s="10"/>
      <c r="L254" s="11"/>
      <c r="M254" s="11"/>
      <c r="N254" s="11"/>
      <c r="O254" s="11"/>
      <c r="P254" s="12"/>
    </row>
    <row r="255" spans="1:16">
      <c r="A255" s="6" t="s">
        <v>864</v>
      </c>
      <c r="B255" t="s">
        <v>840</v>
      </c>
      <c r="C255" t="str">
        <f>VLOOKUP(B255,Sheet1!A:B,2,)</f>
        <v>公共安全支出</v>
      </c>
      <c r="D255" s="6" t="str">
        <f t="shared" si="6"/>
        <v>204-公共安全支出</v>
      </c>
      <c r="E255" t="s">
        <v>851</v>
      </c>
      <c r="F255" t="str">
        <f>VLOOKUP(E255,Sheet1!$A:$B,2,)</f>
        <v>公安</v>
      </c>
      <c r="G255" s="6" t="str">
        <f t="shared" si="7"/>
        <v>20402-公安</v>
      </c>
      <c r="J255" s="3" t="s">
        <v>746</v>
      </c>
      <c r="K255" s="10"/>
      <c r="L255" s="11"/>
      <c r="M255" s="11"/>
      <c r="N255" s="11"/>
      <c r="O255" s="11"/>
      <c r="P255" s="12"/>
    </row>
    <row r="256" spans="1:16">
      <c r="A256" s="6" t="s">
        <v>867</v>
      </c>
      <c r="B256" t="s">
        <v>840</v>
      </c>
      <c r="C256" t="str">
        <f>VLOOKUP(B256,Sheet1!A:B,2,)</f>
        <v>公共安全支出</v>
      </c>
      <c r="D256" s="6" t="str">
        <f t="shared" si="6"/>
        <v>204-公共安全支出</v>
      </c>
      <c r="E256" t="s">
        <v>851</v>
      </c>
      <c r="F256" t="str">
        <f>VLOOKUP(E256,Sheet1!$A:$B,2,)</f>
        <v>公安</v>
      </c>
      <c r="G256" s="6" t="str">
        <f t="shared" si="7"/>
        <v>20402-公安</v>
      </c>
      <c r="J256" s="5" t="s">
        <v>749</v>
      </c>
      <c r="K256" s="10"/>
      <c r="L256" s="11"/>
      <c r="M256" s="11"/>
      <c r="N256" s="11"/>
      <c r="O256" s="11"/>
      <c r="P256" s="12"/>
    </row>
    <row r="257" spans="1:16">
      <c r="A257" s="6" t="s">
        <v>870</v>
      </c>
      <c r="B257" t="s">
        <v>840</v>
      </c>
      <c r="C257" t="str">
        <f>VLOOKUP(B257,Sheet1!A:B,2,)</f>
        <v>公共安全支出</v>
      </c>
      <c r="D257" s="6" t="str">
        <f t="shared" si="6"/>
        <v>204-公共安全支出</v>
      </c>
      <c r="E257" t="s">
        <v>851</v>
      </c>
      <c r="F257" t="str">
        <f>VLOOKUP(E257,Sheet1!$A:$B,2,)</f>
        <v>公安</v>
      </c>
      <c r="G257" s="6" t="str">
        <f t="shared" si="7"/>
        <v>20402-公安</v>
      </c>
      <c r="J257" s="3" t="s">
        <v>751</v>
      </c>
      <c r="K257" s="10"/>
      <c r="L257" s="11"/>
      <c r="M257" s="11"/>
      <c r="N257" s="11"/>
      <c r="O257" s="11"/>
      <c r="P257" s="12"/>
    </row>
    <row r="258" spans="1:16">
      <c r="A258" s="6" t="s">
        <v>873</v>
      </c>
      <c r="B258" t="s">
        <v>840</v>
      </c>
      <c r="C258" t="str">
        <f>VLOOKUP(B258,Sheet1!A:B,2,)</f>
        <v>公共安全支出</v>
      </c>
      <c r="D258" s="6" t="str">
        <f t="shared" si="6"/>
        <v>204-公共安全支出</v>
      </c>
      <c r="E258" t="s">
        <v>851</v>
      </c>
      <c r="F258" t="str">
        <f>VLOOKUP(E258,Sheet1!$A:$B,2,)</f>
        <v>公安</v>
      </c>
      <c r="G258" s="6" t="str">
        <f t="shared" si="7"/>
        <v>20402-公安</v>
      </c>
      <c r="J258" s="5" t="s">
        <v>754</v>
      </c>
      <c r="K258" s="10"/>
      <c r="L258" s="11"/>
      <c r="M258" s="11"/>
      <c r="N258" s="11"/>
      <c r="O258" s="11"/>
      <c r="P258" s="12"/>
    </row>
    <row r="259" spans="1:16">
      <c r="A259" s="6" t="s">
        <v>875</v>
      </c>
      <c r="B259" t="s">
        <v>840</v>
      </c>
      <c r="C259" t="str">
        <f>VLOOKUP(B259,Sheet1!A:B,2,)</f>
        <v>公共安全支出</v>
      </c>
      <c r="D259" s="6" t="str">
        <f t="shared" ref="D259:D322" si="8">B259&amp;"-"&amp;C259</f>
        <v>204-公共安全支出</v>
      </c>
      <c r="E259" t="s">
        <v>851</v>
      </c>
      <c r="F259" t="str">
        <f>VLOOKUP(E259,Sheet1!$A:$B,2,)</f>
        <v>公安</v>
      </c>
      <c r="G259" s="6" t="str">
        <f t="shared" ref="G259:G322" si="9">E259&amp;"-"&amp;F259</f>
        <v>20402-公安</v>
      </c>
      <c r="J259" s="3" t="s">
        <v>757</v>
      </c>
      <c r="K259" s="10"/>
      <c r="L259" s="11"/>
      <c r="M259" s="11"/>
      <c r="N259" s="11"/>
      <c r="O259" s="11"/>
      <c r="P259" s="12"/>
    </row>
    <row r="260" spans="1:16">
      <c r="A260" s="6" t="s">
        <v>878</v>
      </c>
      <c r="B260" t="s">
        <v>840</v>
      </c>
      <c r="C260" t="str">
        <f>VLOOKUP(B260,Sheet1!A:B,2,)</f>
        <v>公共安全支出</v>
      </c>
      <c r="D260" s="6" t="str">
        <f t="shared" si="8"/>
        <v>204-公共安全支出</v>
      </c>
      <c r="E260" t="s">
        <v>851</v>
      </c>
      <c r="F260" t="str">
        <f>VLOOKUP(E260,Sheet1!$A:$B,2,)</f>
        <v>公安</v>
      </c>
      <c r="G260" s="6" t="str">
        <f t="shared" si="9"/>
        <v>20402-公安</v>
      </c>
      <c r="J260" s="3" t="s">
        <v>760</v>
      </c>
      <c r="K260" s="10"/>
      <c r="L260" s="11"/>
      <c r="M260" s="11"/>
      <c r="N260" s="11"/>
      <c r="O260" s="11"/>
      <c r="P260" s="12"/>
    </row>
    <row r="261" spans="1:16">
      <c r="A261" s="6" t="s">
        <v>883</v>
      </c>
      <c r="B261" t="s">
        <v>840</v>
      </c>
      <c r="C261" t="str">
        <f>VLOOKUP(B261,Sheet1!A:B,2,)</f>
        <v>公共安全支出</v>
      </c>
      <c r="D261" s="6" t="str">
        <f t="shared" si="8"/>
        <v>204-公共安全支出</v>
      </c>
      <c r="E261" t="s">
        <v>879</v>
      </c>
      <c r="F261" t="str">
        <f>VLOOKUP(E261,Sheet1!$A:$B,2,)</f>
        <v>国家安全</v>
      </c>
      <c r="G261" s="6" t="str">
        <f t="shared" si="9"/>
        <v>20403-国家安全</v>
      </c>
      <c r="J261" s="3" t="s">
        <v>763</v>
      </c>
      <c r="K261" s="10"/>
      <c r="L261" s="11"/>
      <c r="M261" s="11"/>
      <c r="N261" s="11"/>
      <c r="O261" s="11"/>
      <c r="P261" s="12"/>
    </row>
    <row r="262" spans="1:16">
      <c r="A262" s="6" t="s">
        <v>885</v>
      </c>
      <c r="B262" t="s">
        <v>840</v>
      </c>
      <c r="C262" t="str">
        <f>VLOOKUP(B262,Sheet1!A:B,2,)</f>
        <v>公共安全支出</v>
      </c>
      <c r="D262" s="6" t="str">
        <f t="shared" si="8"/>
        <v>204-公共安全支出</v>
      </c>
      <c r="E262" t="s">
        <v>879</v>
      </c>
      <c r="F262" t="str">
        <f>VLOOKUP(E262,Sheet1!$A:$B,2,)</f>
        <v>国家安全</v>
      </c>
      <c r="G262" s="6" t="str">
        <f t="shared" si="9"/>
        <v>20403-国家安全</v>
      </c>
      <c r="J262" s="3" t="s">
        <v>766</v>
      </c>
      <c r="K262" s="10"/>
      <c r="L262" s="11"/>
      <c r="M262" s="11"/>
      <c r="N262" s="11"/>
      <c r="O262" s="11"/>
      <c r="P262" s="12"/>
    </row>
    <row r="263" spans="1:16">
      <c r="A263" s="6" t="s">
        <v>887</v>
      </c>
      <c r="B263" t="s">
        <v>840</v>
      </c>
      <c r="C263" t="str">
        <f>VLOOKUP(B263,Sheet1!A:B,2,)</f>
        <v>公共安全支出</v>
      </c>
      <c r="D263" s="6" t="str">
        <f t="shared" si="8"/>
        <v>204-公共安全支出</v>
      </c>
      <c r="E263" t="s">
        <v>879</v>
      </c>
      <c r="F263" t="str">
        <f>VLOOKUP(E263,Sheet1!$A:$B,2,)</f>
        <v>国家安全</v>
      </c>
      <c r="G263" s="6" t="str">
        <f t="shared" si="9"/>
        <v>20403-国家安全</v>
      </c>
      <c r="J263" s="5" t="s">
        <v>769</v>
      </c>
      <c r="K263" s="10"/>
      <c r="L263" s="11"/>
      <c r="M263" s="11"/>
      <c r="N263" s="11"/>
      <c r="O263" s="11"/>
      <c r="P263" s="12"/>
    </row>
    <row r="264" spans="1:16">
      <c r="A264" s="6" t="s">
        <v>890</v>
      </c>
      <c r="B264" t="s">
        <v>840</v>
      </c>
      <c r="C264" t="str">
        <f>VLOOKUP(B264,Sheet1!A:B,2,)</f>
        <v>公共安全支出</v>
      </c>
      <c r="D264" s="6" t="str">
        <f t="shared" si="8"/>
        <v>204-公共安全支出</v>
      </c>
      <c r="E264" t="s">
        <v>879</v>
      </c>
      <c r="F264" t="str">
        <f>VLOOKUP(E264,Sheet1!$A:$B,2,)</f>
        <v>国家安全</v>
      </c>
      <c r="G264" s="6" t="str">
        <f t="shared" si="9"/>
        <v>20403-国家安全</v>
      </c>
      <c r="J264" s="3" t="s">
        <v>771</v>
      </c>
      <c r="K264" s="10"/>
      <c r="L264" s="11"/>
      <c r="M264" s="11"/>
      <c r="N264" s="11"/>
      <c r="O264" s="11"/>
      <c r="P264" s="12"/>
    </row>
    <row r="265" spans="1:16">
      <c r="A265" s="6" t="s">
        <v>892</v>
      </c>
      <c r="B265" t="s">
        <v>840</v>
      </c>
      <c r="C265" t="str">
        <f>VLOOKUP(B265,Sheet1!A:B,2,)</f>
        <v>公共安全支出</v>
      </c>
      <c r="D265" s="6" t="str">
        <f t="shared" si="8"/>
        <v>204-公共安全支出</v>
      </c>
      <c r="E265" t="s">
        <v>879</v>
      </c>
      <c r="F265" t="str">
        <f>VLOOKUP(E265,Sheet1!$A:$B,2,)</f>
        <v>国家安全</v>
      </c>
      <c r="G265" s="6" t="str">
        <f t="shared" si="9"/>
        <v>20403-国家安全</v>
      </c>
      <c r="J265" s="3" t="s">
        <v>773</v>
      </c>
      <c r="K265" s="10"/>
      <c r="L265" s="11"/>
      <c r="M265" s="11"/>
      <c r="N265" s="11"/>
      <c r="O265" s="11"/>
      <c r="P265" s="12"/>
    </row>
    <row r="266" spans="1:16">
      <c r="A266" s="6" t="s">
        <v>895</v>
      </c>
      <c r="B266" t="s">
        <v>840</v>
      </c>
      <c r="C266" t="str">
        <f>VLOOKUP(B266,Sheet1!A:B,2,)</f>
        <v>公共安全支出</v>
      </c>
      <c r="D266" s="6" t="str">
        <f t="shared" si="8"/>
        <v>204-公共安全支出</v>
      </c>
      <c r="E266" t="s">
        <v>879</v>
      </c>
      <c r="F266" t="str">
        <f>VLOOKUP(E266,Sheet1!$A:$B,2,)</f>
        <v>国家安全</v>
      </c>
      <c r="G266" s="6" t="str">
        <f t="shared" si="9"/>
        <v>20403-国家安全</v>
      </c>
      <c r="J266" s="3" t="s">
        <v>775</v>
      </c>
      <c r="K266" s="10"/>
      <c r="L266" s="11"/>
      <c r="M266" s="11"/>
      <c r="N266" s="11"/>
      <c r="O266" s="11"/>
      <c r="P266" s="12"/>
    </row>
    <row r="267" spans="1:16">
      <c r="A267" s="6" t="s">
        <v>900</v>
      </c>
      <c r="B267" t="s">
        <v>840</v>
      </c>
      <c r="C267" t="str">
        <f>VLOOKUP(B267,Sheet1!A:B,2,)</f>
        <v>公共安全支出</v>
      </c>
      <c r="D267" s="6" t="str">
        <f t="shared" si="8"/>
        <v>204-公共安全支出</v>
      </c>
      <c r="E267" t="s">
        <v>896</v>
      </c>
      <c r="F267" t="str">
        <f>VLOOKUP(E267,Sheet1!$A:$B,2,)</f>
        <v>检察</v>
      </c>
      <c r="G267" s="6" t="str">
        <f t="shared" si="9"/>
        <v>20404-检察</v>
      </c>
      <c r="J267" s="3" t="s">
        <v>777</v>
      </c>
      <c r="K267" s="10"/>
      <c r="L267" s="11"/>
      <c r="M267" s="11"/>
      <c r="N267" s="11"/>
      <c r="O267" s="11"/>
      <c r="P267" s="12"/>
    </row>
    <row r="268" spans="1:16">
      <c r="A268" s="6" t="s">
        <v>902</v>
      </c>
      <c r="B268" t="s">
        <v>840</v>
      </c>
      <c r="C268" t="str">
        <f>VLOOKUP(B268,Sheet1!A:B,2,)</f>
        <v>公共安全支出</v>
      </c>
      <c r="D268" s="6" t="str">
        <f t="shared" si="8"/>
        <v>204-公共安全支出</v>
      </c>
      <c r="E268" t="s">
        <v>896</v>
      </c>
      <c r="F268" t="str">
        <f>VLOOKUP(E268,Sheet1!$A:$B,2,)</f>
        <v>检察</v>
      </c>
      <c r="G268" s="6" t="str">
        <f t="shared" si="9"/>
        <v>20404-检察</v>
      </c>
      <c r="J268" s="3" t="s">
        <v>780</v>
      </c>
      <c r="K268" s="10"/>
      <c r="L268" s="11"/>
      <c r="M268" s="11"/>
      <c r="N268" s="11"/>
      <c r="O268" s="11"/>
      <c r="P268" s="12"/>
    </row>
    <row r="269" spans="1:16">
      <c r="A269" s="6" t="s">
        <v>904</v>
      </c>
      <c r="B269" t="s">
        <v>840</v>
      </c>
      <c r="C269" t="str">
        <f>VLOOKUP(B269,Sheet1!A:B,2,)</f>
        <v>公共安全支出</v>
      </c>
      <c r="D269" s="6" t="str">
        <f t="shared" si="8"/>
        <v>204-公共安全支出</v>
      </c>
      <c r="E269" t="s">
        <v>896</v>
      </c>
      <c r="F269" t="str">
        <f>VLOOKUP(E269,Sheet1!$A:$B,2,)</f>
        <v>检察</v>
      </c>
      <c r="G269" s="6" t="str">
        <f t="shared" si="9"/>
        <v>20404-检察</v>
      </c>
      <c r="J269" s="5" t="s">
        <v>783</v>
      </c>
      <c r="K269" s="10"/>
      <c r="L269" s="11"/>
      <c r="M269" s="11"/>
      <c r="N269" s="11"/>
      <c r="O269" s="11"/>
      <c r="P269" s="12"/>
    </row>
    <row r="270" spans="1:16">
      <c r="A270" s="6" t="s">
        <v>907</v>
      </c>
      <c r="B270" t="s">
        <v>840</v>
      </c>
      <c r="C270" t="str">
        <f>VLOOKUP(B270,Sheet1!A:B,2,)</f>
        <v>公共安全支出</v>
      </c>
      <c r="D270" s="6" t="str">
        <f t="shared" si="8"/>
        <v>204-公共安全支出</v>
      </c>
      <c r="E270" t="s">
        <v>896</v>
      </c>
      <c r="F270" t="str">
        <f>VLOOKUP(E270,Sheet1!$A:$B,2,)</f>
        <v>检察</v>
      </c>
      <c r="G270" s="6" t="str">
        <f t="shared" si="9"/>
        <v>20404-检察</v>
      </c>
      <c r="J270" s="3" t="s">
        <v>785</v>
      </c>
      <c r="K270" s="10"/>
      <c r="L270" s="11"/>
      <c r="M270" s="11"/>
      <c r="N270" s="11"/>
      <c r="O270" s="11"/>
      <c r="P270" s="12"/>
    </row>
    <row r="271" spans="1:16">
      <c r="A271" s="6" t="s">
        <v>910</v>
      </c>
      <c r="B271" t="s">
        <v>840</v>
      </c>
      <c r="C271" t="str">
        <f>VLOOKUP(B271,Sheet1!A:B,2,)</f>
        <v>公共安全支出</v>
      </c>
      <c r="D271" s="6" t="str">
        <f t="shared" si="8"/>
        <v>204-公共安全支出</v>
      </c>
      <c r="E271" t="s">
        <v>896</v>
      </c>
      <c r="F271" t="str">
        <f>VLOOKUP(E271,Sheet1!$A:$B,2,)</f>
        <v>检察</v>
      </c>
      <c r="G271" s="6" t="str">
        <f t="shared" si="9"/>
        <v>20404-检察</v>
      </c>
      <c r="J271" s="5" t="s">
        <v>791</v>
      </c>
      <c r="K271" s="10"/>
      <c r="L271" s="11"/>
      <c r="M271" s="11"/>
      <c r="N271" s="11"/>
      <c r="O271" s="11"/>
      <c r="P271" s="12"/>
    </row>
    <row r="272" spans="1:16">
      <c r="A272" s="6" t="s">
        <v>912</v>
      </c>
      <c r="B272" t="s">
        <v>840</v>
      </c>
      <c r="C272" t="str">
        <f>VLOOKUP(B272,Sheet1!A:B,2,)</f>
        <v>公共安全支出</v>
      </c>
      <c r="D272" s="6" t="str">
        <f t="shared" si="8"/>
        <v>204-公共安全支出</v>
      </c>
      <c r="E272" t="s">
        <v>896</v>
      </c>
      <c r="F272" t="str">
        <f>VLOOKUP(E272,Sheet1!$A:$B,2,)</f>
        <v>检察</v>
      </c>
      <c r="G272" s="6" t="str">
        <f t="shared" si="9"/>
        <v>20404-检察</v>
      </c>
      <c r="J272" s="3" t="s">
        <v>794</v>
      </c>
      <c r="K272" s="10"/>
      <c r="L272" s="11"/>
      <c r="M272" s="11"/>
      <c r="N272" s="11"/>
      <c r="O272" s="11"/>
      <c r="P272" s="12"/>
    </row>
    <row r="273" spans="1:16">
      <c r="A273" s="6" t="s">
        <v>915</v>
      </c>
      <c r="B273" t="s">
        <v>840</v>
      </c>
      <c r="C273" t="str">
        <f>VLOOKUP(B273,Sheet1!A:B,2,)</f>
        <v>公共安全支出</v>
      </c>
      <c r="D273" s="6" t="str">
        <f t="shared" si="8"/>
        <v>204-公共安全支出</v>
      </c>
      <c r="E273" t="s">
        <v>896</v>
      </c>
      <c r="F273" t="str">
        <f>VLOOKUP(E273,Sheet1!$A:$B,2,)</f>
        <v>检察</v>
      </c>
      <c r="G273" s="6" t="str">
        <f t="shared" si="9"/>
        <v>20404-检察</v>
      </c>
      <c r="J273" s="3" t="s">
        <v>797</v>
      </c>
      <c r="K273" s="10"/>
      <c r="L273" s="11"/>
      <c r="M273" s="11"/>
      <c r="N273" s="11"/>
      <c r="O273" s="11"/>
      <c r="P273" s="12"/>
    </row>
    <row r="274" spans="1:16">
      <c r="A274" s="6" t="s">
        <v>920</v>
      </c>
      <c r="B274" t="s">
        <v>840</v>
      </c>
      <c r="C274" t="str">
        <f>VLOOKUP(B274,Sheet1!A:B,2,)</f>
        <v>公共安全支出</v>
      </c>
      <c r="D274" s="6" t="str">
        <f t="shared" si="8"/>
        <v>204-公共安全支出</v>
      </c>
      <c r="E274" t="s">
        <v>916</v>
      </c>
      <c r="F274" t="str">
        <f>VLOOKUP(E274,Sheet1!$A:$B,2,)</f>
        <v>法院</v>
      </c>
      <c r="G274" s="6" t="str">
        <f t="shared" si="9"/>
        <v>20405-法院</v>
      </c>
      <c r="J274" s="3" t="s">
        <v>800</v>
      </c>
      <c r="K274" s="10"/>
      <c r="L274" s="11"/>
      <c r="M274" s="11"/>
      <c r="N274" s="11"/>
      <c r="O274" s="11"/>
      <c r="P274" s="12"/>
    </row>
    <row r="275" spans="1:16">
      <c r="A275" s="6" t="s">
        <v>922</v>
      </c>
      <c r="B275" t="s">
        <v>840</v>
      </c>
      <c r="C275" t="str">
        <f>VLOOKUP(B275,Sheet1!A:B,2,)</f>
        <v>公共安全支出</v>
      </c>
      <c r="D275" s="6" t="str">
        <f t="shared" si="8"/>
        <v>204-公共安全支出</v>
      </c>
      <c r="E275" t="s">
        <v>916</v>
      </c>
      <c r="F275" t="str">
        <f>VLOOKUP(E275,Sheet1!$A:$B,2,)</f>
        <v>法院</v>
      </c>
      <c r="G275" s="6" t="str">
        <f t="shared" si="9"/>
        <v>20405-法院</v>
      </c>
      <c r="J275" s="5" t="s">
        <v>803</v>
      </c>
      <c r="K275" s="10"/>
      <c r="L275" s="11"/>
      <c r="M275" s="11"/>
      <c r="N275" s="11"/>
      <c r="O275" s="11"/>
      <c r="P275" s="12"/>
    </row>
    <row r="276" spans="1:16">
      <c r="A276" s="6" t="s">
        <v>924</v>
      </c>
      <c r="B276" t="s">
        <v>840</v>
      </c>
      <c r="C276" t="str">
        <f>VLOOKUP(B276,Sheet1!A:B,2,)</f>
        <v>公共安全支出</v>
      </c>
      <c r="D276" s="6" t="str">
        <f t="shared" si="8"/>
        <v>204-公共安全支出</v>
      </c>
      <c r="E276" t="s">
        <v>916</v>
      </c>
      <c r="F276" t="str">
        <f>VLOOKUP(E276,Sheet1!$A:$B,2,)</f>
        <v>法院</v>
      </c>
      <c r="G276" s="6" t="str">
        <f t="shared" si="9"/>
        <v>20405-法院</v>
      </c>
      <c r="J276" s="3" t="s">
        <v>805</v>
      </c>
      <c r="K276" s="10"/>
      <c r="L276" s="11"/>
      <c r="M276" s="11"/>
      <c r="N276" s="11"/>
      <c r="O276" s="11"/>
      <c r="P276" s="12"/>
    </row>
    <row r="277" spans="1:16">
      <c r="A277" s="6" t="s">
        <v>927</v>
      </c>
      <c r="B277" t="s">
        <v>840</v>
      </c>
      <c r="C277" t="str">
        <f>VLOOKUP(B277,Sheet1!A:B,2,)</f>
        <v>公共安全支出</v>
      </c>
      <c r="D277" s="6" t="str">
        <f t="shared" si="8"/>
        <v>204-公共安全支出</v>
      </c>
      <c r="E277" t="s">
        <v>916</v>
      </c>
      <c r="F277" t="str">
        <f>VLOOKUP(E277,Sheet1!$A:$B,2,)</f>
        <v>法院</v>
      </c>
      <c r="G277" s="6" t="str">
        <f t="shared" si="9"/>
        <v>20405-法院</v>
      </c>
      <c r="J277" s="5" t="s">
        <v>808</v>
      </c>
      <c r="K277" s="10"/>
      <c r="L277" s="11"/>
      <c r="M277" s="11"/>
      <c r="N277" s="11"/>
      <c r="O277" s="11"/>
      <c r="P277" s="12"/>
    </row>
    <row r="278" spans="1:16">
      <c r="A278" s="6" t="s">
        <v>930</v>
      </c>
      <c r="B278" t="s">
        <v>840</v>
      </c>
      <c r="C278" t="str">
        <f>VLOOKUP(B278,Sheet1!A:B,2,)</f>
        <v>公共安全支出</v>
      </c>
      <c r="D278" s="6" t="str">
        <f t="shared" si="8"/>
        <v>204-公共安全支出</v>
      </c>
      <c r="E278" t="s">
        <v>916</v>
      </c>
      <c r="F278" t="str">
        <f>VLOOKUP(E278,Sheet1!$A:$B,2,)</f>
        <v>法院</v>
      </c>
      <c r="G278" s="6" t="str">
        <f t="shared" si="9"/>
        <v>20405-法院</v>
      </c>
      <c r="J278" s="3" t="s">
        <v>810</v>
      </c>
      <c r="K278" s="10"/>
      <c r="L278" s="11"/>
      <c r="M278" s="11"/>
      <c r="N278" s="11"/>
      <c r="O278" s="11"/>
      <c r="P278" s="12"/>
    </row>
    <row r="279" spans="1:16">
      <c r="A279" s="6" t="s">
        <v>933</v>
      </c>
      <c r="B279" t="s">
        <v>840</v>
      </c>
      <c r="C279" t="str">
        <f>VLOOKUP(B279,Sheet1!A:B,2,)</f>
        <v>公共安全支出</v>
      </c>
      <c r="D279" s="6" t="str">
        <f t="shared" si="8"/>
        <v>204-公共安全支出</v>
      </c>
      <c r="E279" t="s">
        <v>916</v>
      </c>
      <c r="F279" t="str">
        <f>VLOOKUP(E279,Sheet1!$A:$B,2,)</f>
        <v>法院</v>
      </c>
      <c r="G279" s="6" t="str">
        <f t="shared" si="9"/>
        <v>20405-法院</v>
      </c>
      <c r="J279" s="5" t="s">
        <v>813</v>
      </c>
      <c r="K279" s="10"/>
      <c r="L279" s="11"/>
      <c r="M279" s="11"/>
      <c r="N279" s="11"/>
      <c r="O279" s="11"/>
      <c r="P279" s="12"/>
    </row>
    <row r="280" spans="1:16">
      <c r="A280" s="6" t="s">
        <v>935</v>
      </c>
      <c r="B280" t="s">
        <v>840</v>
      </c>
      <c r="C280" t="str">
        <f>VLOOKUP(B280,Sheet1!A:B,2,)</f>
        <v>公共安全支出</v>
      </c>
      <c r="D280" s="6" t="str">
        <f t="shared" si="8"/>
        <v>204-公共安全支出</v>
      </c>
      <c r="E280" t="s">
        <v>916</v>
      </c>
      <c r="F280" t="str">
        <f>VLOOKUP(E280,Sheet1!$A:$B,2,)</f>
        <v>法院</v>
      </c>
      <c r="G280" s="6" t="str">
        <f t="shared" si="9"/>
        <v>20405-法院</v>
      </c>
      <c r="J280" s="3" t="s">
        <v>816</v>
      </c>
      <c r="K280" s="10"/>
      <c r="L280" s="11"/>
      <c r="M280" s="11"/>
      <c r="N280" s="11"/>
      <c r="O280" s="11"/>
      <c r="P280" s="12"/>
    </row>
    <row r="281" spans="1:16">
      <c r="A281" s="6" t="s">
        <v>938</v>
      </c>
      <c r="B281" t="s">
        <v>840</v>
      </c>
      <c r="C281" t="str">
        <f>VLOOKUP(B281,Sheet1!A:B,2,)</f>
        <v>公共安全支出</v>
      </c>
      <c r="D281" s="6" t="str">
        <f t="shared" si="8"/>
        <v>204-公共安全支出</v>
      </c>
      <c r="E281" t="s">
        <v>916</v>
      </c>
      <c r="F281" t="str">
        <f>VLOOKUP(E281,Sheet1!$A:$B,2,)</f>
        <v>法院</v>
      </c>
      <c r="G281" s="6" t="str">
        <f t="shared" si="9"/>
        <v>20405-法院</v>
      </c>
      <c r="J281" s="3" t="s">
        <v>819</v>
      </c>
      <c r="K281" s="10"/>
      <c r="L281" s="11"/>
      <c r="M281" s="11"/>
      <c r="N281" s="11"/>
      <c r="O281" s="11"/>
      <c r="P281" s="12"/>
    </row>
    <row r="282" spans="1:16">
      <c r="A282" s="6" t="s">
        <v>943</v>
      </c>
      <c r="B282" t="s">
        <v>840</v>
      </c>
      <c r="C282" t="str">
        <f>VLOOKUP(B282,Sheet1!A:B,2,)</f>
        <v>公共安全支出</v>
      </c>
      <c r="D282" s="6" t="str">
        <f t="shared" si="8"/>
        <v>204-公共安全支出</v>
      </c>
      <c r="E282" t="s">
        <v>939</v>
      </c>
      <c r="F282" t="str">
        <f>VLOOKUP(E282,Sheet1!$A:$B,2,)</f>
        <v>司法</v>
      </c>
      <c r="G282" s="6" t="str">
        <f t="shared" si="9"/>
        <v>20406-司法</v>
      </c>
      <c r="J282" s="3" t="s">
        <v>822</v>
      </c>
      <c r="K282" s="10"/>
      <c r="L282" s="11"/>
      <c r="M282" s="11"/>
      <c r="N282" s="11"/>
      <c r="O282" s="11"/>
      <c r="P282" s="12"/>
    </row>
    <row r="283" spans="1:16">
      <c r="A283" s="6" t="s">
        <v>945</v>
      </c>
      <c r="B283" t="s">
        <v>840</v>
      </c>
      <c r="C283" t="str">
        <f>VLOOKUP(B283,Sheet1!A:B,2,)</f>
        <v>公共安全支出</v>
      </c>
      <c r="D283" s="6" t="str">
        <f t="shared" si="8"/>
        <v>204-公共安全支出</v>
      </c>
      <c r="E283" t="s">
        <v>939</v>
      </c>
      <c r="F283" t="str">
        <f>VLOOKUP(E283,Sheet1!$A:$B,2,)</f>
        <v>司法</v>
      </c>
      <c r="G283" s="6" t="str">
        <f t="shared" si="9"/>
        <v>20406-司法</v>
      </c>
      <c r="J283" s="3" t="s">
        <v>825</v>
      </c>
      <c r="K283" s="10"/>
      <c r="L283" s="11"/>
      <c r="M283" s="11"/>
      <c r="N283" s="11"/>
      <c r="O283" s="11"/>
      <c r="P283" s="12"/>
    </row>
    <row r="284" spans="1:16">
      <c r="A284" s="6" t="s">
        <v>947</v>
      </c>
      <c r="B284" t="s">
        <v>840</v>
      </c>
      <c r="C284" t="str">
        <f>VLOOKUP(B284,Sheet1!A:B,2,)</f>
        <v>公共安全支出</v>
      </c>
      <c r="D284" s="6" t="str">
        <f t="shared" si="8"/>
        <v>204-公共安全支出</v>
      </c>
      <c r="E284" t="s">
        <v>939</v>
      </c>
      <c r="F284" t="str">
        <f>VLOOKUP(E284,Sheet1!$A:$B,2,)</f>
        <v>司法</v>
      </c>
      <c r="G284" s="6" t="str">
        <f t="shared" si="9"/>
        <v>20406-司法</v>
      </c>
      <c r="J284" s="3" t="s">
        <v>828</v>
      </c>
      <c r="K284" s="10"/>
      <c r="L284" s="11"/>
      <c r="M284" s="11"/>
      <c r="N284" s="11"/>
      <c r="O284" s="11"/>
      <c r="P284" s="12"/>
    </row>
    <row r="285" spans="1:16">
      <c r="A285" s="6" t="s">
        <v>950</v>
      </c>
      <c r="B285" t="s">
        <v>840</v>
      </c>
      <c r="C285" t="str">
        <f>VLOOKUP(B285,Sheet1!A:B,2,)</f>
        <v>公共安全支出</v>
      </c>
      <c r="D285" s="6" t="str">
        <f t="shared" si="8"/>
        <v>204-公共安全支出</v>
      </c>
      <c r="E285" t="s">
        <v>939</v>
      </c>
      <c r="F285" t="str">
        <f>VLOOKUP(E285,Sheet1!$A:$B,2,)</f>
        <v>司法</v>
      </c>
      <c r="G285" s="6" t="str">
        <f t="shared" si="9"/>
        <v>20406-司法</v>
      </c>
      <c r="J285" s="3" t="s">
        <v>831</v>
      </c>
      <c r="K285" s="10"/>
      <c r="L285" s="11"/>
      <c r="M285" s="11"/>
      <c r="N285" s="11"/>
      <c r="O285" s="11"/>
      <c r="P285" s="12"/>
    </row>
    <row r="286" spans="1:16">
      <c r="A286" s="6" t="s">
        <v>953</v>
      </c>
      <c r="B286" t="s">
        <v>840</v>
      </c>
      <c r="C286" t="str">
        <f>VLOOKUP(B286,Sheet1!A:B,2,)</f>
        <v>公共安全支出</v>
      </c>
      <c r="D286" s="6" t="str">
        <f t="shared" si="8"/>
        <v>204-公共安全支出</v>
      </c>
      <c r="E286" t="s">
        <v>939</v>
      </c>
      <c r="F286" t="str">
        <f>VLOOKUP(E286,Sheet1!$A:$B,2,)</f>
        <v>司法</v>
      </c>
      <c r="G286" s="6" t="str">
        <f t="shared" si="9"/>
        <v>20406-司法</v>
      </c>
      <c r="J286" s="3" t="s">
        <v>834</v>
      </c>
      <c r="K286" s="10"/>
      <c r="L286" s="11"/>
      <c r="M286" s="11"/>
      <c r="N286" s="11"/>
      <c r="O286" s="11"/>
      <c r="P286" s="12"/>
    </row>
    <row r="287" spans="1:16">
      <c r="A287" s="6" t="s">
        <v>956</v>
      </c>
      <c r="B287" t="s">
        <v>840</v>
      </c>
      <c r="C287" t="str">
        <f>VLOOKUP(B287,Sheet1!A:B,2,)</f>
        <v>公共安全支出</v>
      </c>
      <c r="D287" s="6" t="str">
        <f t="shared" si="8"/>
        <v>204-公共安全支出</v>
      </c>
      <c r="E287" t="s">
        <v>939</v>
      </c>
      <c r="F287" t="str">
        <f>VLOOKUP(E287,Sheet1!$A:$B,2,)</f>
        <v>司法</v>
      </c>
      <c r="G287" s="6" t="str">
        <f t="shared" si="9"/>
        <v>20406-司法</v>
      </c>
      <c r="J287" s="5" t="s">
        <v>837</v>
      </c>
      <c r="K287" s="10"/>
      <c r="L287" s="11"/>
      <c r="M287" s="11"/>
      <c r="N287" s="11"/>
      <c r="O287" s="11"/>
      <c r="P287" s="12"/>
    </row>
    <row r="288" spans="1:16">
      <c r="A288" s="6" t="s">
        <v>959</v>
      </c>
      <c r="B288" t="s">
        <v>840</v>
      </c>
      <c r="C288" t="str">
        <f>VLOOKUP(B288,Sheet1!A:B,2,)</f>
        <v>公共安全支出</v>
      </c>
      <c r="D288" s="6" t="str">
        <f t="shared" si="8"/>
        <v>204-公共安全支出</v>
      </c>
      <c r="E288" t="s">
        <v>939</v>
      </c>
      <c r="F288" t="str">
        <f>VLOOKUP(E288,Sheet1!$A:$B,2,)</f>
        <v>司法</v>
      </c>
      <c r="G288" s="6" t="str">
        <f t="shared" si="9"/>
        <v>20406-司法</v>
      </c>
      <c r="J288" s="3" t="s">
        <v>839</v>
      </c>
      <c r="K288" s="10"/>
      <c r="L288" s="11"/>
      <c r="M288" s="11"/>
      <c r="N288" s="11"/>
      <c r="O288" s="11"/>
      <c r="P288" s="12"/>
    </row>
    <row r="289" spans="1:16">
      <c r="A289" s="6" t="s">
        <v>962</v>
      </c>
      <c r="B289" t="s">
        <v>840</v>
      </c>
      <c r="C289" t="str">
        <f>VLOOKUP(B289,Sheet1!A:B,2,)</f>
        <v>公共安全支出</v>
      </c>
      <c r="D289" s="6" t="str">
        <f t="shared" si="8"/>
        <v>204-公共安全支出</v>
      </c>
      <c r="E289" t="s">
        <v>939</v>
      </c>
      <c r="F289" t="str">
        <f>VLOOKUP(E289,Sheet1!$A:$B,2,)</f>
        <v>司法</v>
      </c>
      <c r="G289" s="6" t="str">
        <f t="shared" si="9"/>
        <v>20406-司法</v>
      </c>
      <c r="J289" s="5" t="s">
        <v>845</v>
      </c>
      <c r="K289" s="10"/>
      <c r="L289" s="11"/>
      <c r="M289" s="11"/>
      <c r="N289" s="11"/>
      <c r="O289" s="11"/>
      <c r="P289" s="12"/>
    </row>
    <row r="290" spans="1:16">
      <c r="A290" s="6" t="s">
        <v>965</v>
      </c>
      <c r="B290" t="s">
        <v>840</v>
      </c>
      <c r="C290" t="str">
        <f>VLOOKUP(B290,Sheet1!A:B,2,)</f>
        <v>公共安全支出</v>
      </c>
      <c r="D290" s="6" t="str">
        <f t="shared" si="8"/>
        <v>204-公共安全支出</v>
      </c>
      <c r="E290" t="s">
        <v>939</v>
      </c>
      <c r="F290" t="str">
        <f>VLOOKUP(E290,Sheet1!$A:$B,2,)</f>
        <v>司法</v>
      </c>
      <c r="G290" s="6" t="str">
        <f t="shared" si="9"/>
        <v>20406-司法</v>
      </c>
      <c r="J290" s="3" t="s">
        <v>847</v>
      </c>
      <c r="K290" s="10"/>
      <c r="L290" s="11"/>
      <c r="M290" s="11"/>
      <c r="N290" s="11"/>
      <c r="O290" s="11"/>
      <c r="P290" s="12"/>
    </row>
    <row r="291" spans="1:16">
      <c r="A291" s="6" t="s">
        <v>968</v>
      </c>
      <c r="B291" t="s">
        <v>840</v>
      </c>
      <c r="C291" t="str">
        <f>VLOOKUP(B291,Sheet1!A:B,2,)</f>
        <v>公共安全支出</v>
      </c>
      <c r="D291" s="6" t="str">
        <f t="shared" si="8"/>
        <v>204-公共安全支出</v>
      </c>
      <c r="E291" t="s">
        <v>939</v>
      </c>
      <c r="F291" t="str">
        <f>VLOOKUP(E291,Sheet1!$A:$B,2,)</f>
        <v>司法</v>
      </c>
      <c r="G291" s="6" t="str">
        <f t="shared" si="9"/>
        <v>20406-司法</v>
      </c>
      <c r="J291" s="3" t="s">
        <v>850</v>
      </c>
      <c r="K291" s="10"/>
      <c r="L291" s="11"/>
      <c r="M291" s="11"/>
      <c r="N291" s="11"/>
      <c r="O291" s="11"/>
      <c r="P291" s="12"/>
    </row>
    <row r="292" spans="1:16">
      <c r="A292" s="6" t="s">
        <v>970</v>
      </c>
      <c r="B292" t="s">
        <v>840</v>
      </c>
      <c r="C292" t="str">
        <f>VLOOKUP(B292,Sheet1!A:B,2,)</f>
        <v>公共安全支出</v>
      </c>
      <c r="D292" s="6" t="str">
        <f t="shared" si="8"/>
        <v>204-公共安全支出</v>
      </c>
      <c r="E292" t="s">
        <v>939</v>
      </c>
      <c r="F292" t="str">
        <f>VLOOKUP(E292,Sheet1!$A:$B,2,)</f>
        <v>司法</v>
      </c>
      <c r="G292" s="6" t="str">
        <f t="shared" si="9"/>
        <v>20406-司法</v>
      </c>
      <c r="J292" s="5" t="s">
        <v>853</v>
      </c>
      <c r="K292" s="10"/>
      <c r="L292" s="11"/>
      <c r="M292" s="11"/>
      <c r="N292" s="11"/>
      <c r="O292" s="11"/>
      <c r="P292" s="12"/>
    </row>
    <row r="293" spans="1:16">
      <c r="A293" s="6" t="s">
        <v>972</v>
      </c>
      <c r="B293" t="s">
        <v>840</v>
      </c>
      <c r="C293" t="str">
        <f>VLOOKUP(B293,Sheet1!A:B,2,)</f>
        <v>公共安全支出</v>
      </c>
      <c r="D293" s="6" t="str">
        <f t="shared" si="8"/>
        <v>204-公共安全支出</v>
      </c>
      <c r="E293" t="s">
        <v>939</v>
      </c>
      <c r="F293" t="str">
        <f>VLOOKUP(E293,Sheet1!$A:$B,2,)</f>
        <v>司法</v>
      </c>
      <c r="G293" s="6" t="str">
        <f t="shared" si="9"/>
        <v>20406-司法</v>
      </c>
      <c r="J293" s="3" t="s">
        <v>855</v>
      </c>
      <c r="K293" s="10"/>
      <c r="L293" s="11"/>
      <c r="M293" s="11"/>
      <c r="N293" s="11"/>
      <c r="O293" s="11"/>
      <c r="P293" s="12"/>
    </row>
    <row r="294" spans="1:16">
      <c r="A294" s="6" t="s">
        <v>975</v>
      </c>
      <c r="B294" t="s">
        <v>840</v>
      </c>
      <c r="C294" t="str">
        <f>VLOOKUP(B294,Sheet1!A:B,2,)</f>
        <v>公共安全支出</v>
      </c>
      <c r="D294" s="6" t="str">
        <f t="shared" si="8"/>
        <v>204-公共安全支出</v>
      </c>
      <c r="E294" t="s">
        <v>939</v>
      </c>
      <c r="F294" t="str">
        <f>VLOOKUP(E294,Sheet1!$A:$B,2,)</f>
        <v>司法</v>
      </c>
      <c r="G294" s="6" t="str">
        <f t="shared" si="9"/>
        <v>20406-司法</v>
      </c>
      <c r="J294" s="3" t="s">
        <v>857</v>
      </c>
      <c r="K294" s="10"/>
      <c r="L294" s="11"/>
      <c r="M294" s="11"/>
      <c r="N294" s="11"/>
      <c r="O294" s="11"/>
      <c r="P294" s="12"/>
    </row>
    <row r="295" spans="1:16">
      <c r="A295" s="6" t="s">
        <v>980</v>
      </c>
      <c r="B295" t="s">
        <v>840</v>
      </c>
      <c r="C295" t="str">
        <f>VLOOKUP(B295,Sheet1!A:B,2,)</f>
        <v>公共安全支出</v>
      </c>
      <c r="D295" s="6" t="str">
        <f t="shared" si="8"/>
        <v>204-公共安全支出</v>
      </c>
      <c r="E295" t="s">
        <v>976</v>
      </c>
      <c r="F295" t="str">
        <f>VLOOKUP(E295,Sheet1!$A:$B,2,)</f>
        <v>监狱</v>
      </c>
      <c r="G295" s="6" t="str">
        <f t="shared" si="9"/>
        <v>20407-监狱</v>
      </c>
      <c r="J295" s="3" t="s">
        <v>859</v>
      </c>
      <c r="K295" s="10"/>
      <c r="L295" s="11"/>
      <c r="M295" s="11"/>
      <c r="N295" s="11"/>
      <c r="O295" s="11"/>
      <c r="P295" s="12"/>
    </row>
    <row r="296" spans="1:16">
      <c r="A296" s="6" t="s">
        <v>982</v>
      </c>
      <c r="B296" t="s">
        <v>840</v>
      </c>
      <c r="C296" t="str">
        <f>VLOOKUP(B296,Sheet1!A:B,2,)</f>
        <v>公共安全支出</v>
      </c>
      <c r="D296" s="6" t="str">
        <f t="shared" si="8"/>
        <v>204-公共安全支出</v>
      </c>
      <c r="E296" t="s">
        <v>976</v>
      </c>
      <c r="F296" t="str">
        <f>VLOOKUP(E296,Sheet1!$A:$B,2,)</f>
        <v>监狱</v>
      </c>
      <c r="G296" s="6" t="str">
        <f t="shared" si="9"/>
        <v>20407-监狱</v>
      </c>
      <c r="J296" s="3" t="s">
        <v>861</v>
      </c>
      <c r="K296" s="10"/>
      <c r="L296" s="11"/>
      <c r="M296" s="11"/>
      <c r="N296" s="11"/>
      <c r="O296" s="11"/>
      <c r="P296" s="12"/>
    </row>
    <row r="297" spans="1:16">
      <c r="A297" s="6" t="s">
        <v>984</v>
      </c>
      <c r="B297" t="s">
        <v>840</v>
      </c>
      <c r="C297" t="str">
        <f>VLOOKUP(B297,Sheet1!A:B,2,)</f>
        <v>公共安全支出</v>
      </c>
      <c r="D297" s="6" t="str">
        <f t="shared" si="8"/>
        <v>204-公共安全支出</v>
      </c>
      <c r="E297" t="s">
        <v>976</v>
      </c>
      <c r="F297" t="str">
        <f>VLOOKUP(E297,Sheet1!$A:$B,2,)</f>
        <v>监狱</v>
      </c>
      <c r="G297" s="6" t="str">
        <f t="shared" si="9"/>
        <v>20407-监狱</v>
      </c>
      <c r="J297" s="3" t="s">
        <v>864</v>
      </c>
      <c r="K297" s="10"/>
      <c r="L297" s="11"/>
      <c r="M297" s="11"/>
      <c r="N297" s="11"/>
      <c r="O297" s="11"/>
      <c r="P297" s="12"/>
    </row>
    <row r="298" spans="1:16">
      <c r="A298" s="6" t="s">
        <v>987</v>
      </c>
      <c r="B298" t="s">
        <v>840</v>
      </c>
      <c r="C298" t="str">
        <f>VLOOKUP(B298,Sheet1!A:B,2,)</f>
        <v>公共安全支出</v>
      </c>
      <c r="D298" s="6" t="str">
        <f t="shared" si="8"/>
        <v>204-公共安全支出</v>
      </c>
      <c r="E298" t="s">
        <v>976</v>
      </c>
      <c r="F298" t="str">
        <f>VLOOKUP(E298,Sheet1!$A:$B,2,)</f>
        <v>监狱</v>
      </c>
      <c r="G298" s="6" t="str">
        <f t="shared" si="9"/>
        <v>20407-监狱</v>
      </c>
      <c r="J298" s="3" t="s">
        <v>867</v>
      </c>
      <c r="K298" s="10"/>
      <c r="L298" s="11"/>
      <c r="M298" s="11"/>
      <c r="N298" s="11"/>
      <c r="O298" s="11"/>
      <c r="P298" s="12"/>
    </row>
    <row r="299" spans="1:16">
      <c r="A299" s="6" t="s">
        <v>990</v>
      </c>
      <c r="B299" t="s">
        <v>840</v>
      </c>
      <c r="C299" t="str">
        <f>VLOOKUP(B299,Sheet1!A:B,2,)</f>
        <v>公共安全支出</v>
      </c>
      <c r="D299" s="6" t="str">
        <f t="shared" si="8"/>
        <v>204-公共安全支出</v>
      </c>
      <c r="E299" t="s">
        <v>976</v>
      </c>
      <c r="F299" t="str">
        <f>VLOOKUP(E299,Sheet1!$A:$B,2,)</f>
        <v>监狱</v>
      </c>
      <c r="G299" s="6" t="str">
        <f t="shared" si="9"/>
        <v>20407-监狱</v>
      </c>
      <c r="J299" s="3" t="s">
        <v>870</v>
      </c>
      <c r="K299" s="10"/>
      <c r="L299" s="11"/>
      <c r="M299" s="11"/>
      <c r="N299" s="11"/>
      <c r="O299" s="11"/>
      <c r="P299" s="12"/>
    </row>
    <row r="300" spans="1:16">
      <c r="A300" s="6" t="s">
        <v>993</v>
      </c>
      <c r="B300" t="s">
        <v>840</v>
      </c>
      <c r="C300" t="str">
        <f>VLOOKUP(B300,Sheet1!A:B,2,)</f>
        <v>公共安全支出</v>
      </c>
      <c r="D300" s="6" t="str">
        <f t="shared" si="8"/>
        <v>204-公共安全支出</v>
      </c>
      <c r="E300" t="s">
        <v>976</v>
      </c>
      <c r="F300" t="str">
        <f>VLOOKUP(E300,Sheet1!$A:$B,2,)</f>
        <v>监狱</v>
      </c>
      <c r="G300" s="6" t="str">
        <f t="shared" si="9"/>
        <v>20407-监狱</v>
      </c>
      <c r="J300" s="3" t="s">
        <v>873</v>
      </c>
      <c r="K300" s="10"/>
      <c r="L300" s="11"/>
      <c r="M300" s="11"/>
      <c r="N300" s="11"/>
      <c r="O300" s="11"/>
      <c r="P300" s="12"/>
    </row>
    <row r="301" spans="1:16">
      <c r="A301" s="6" t="s">
        <v>995</v>
      </c>
      <c r="B301" t="s">
        <v>840</v>
      </c>
      <c r="C301" t="str">
        <f>VLOOKUP(B301,Sheet1!A:B,2,)</f>
        <v>公共安全支出</v>
      </c>
      <c r="D301" s="6" t="str">
        <f t="shared" si="8"/>
        <v>204-公共安全支出</v>
      </c>
      <c r="E301" t="s">
        <v>976</v>
      </c>
      <c r="F301" t="str">
        <f>VLOOKUP(E301,Sheet1!$A:$B,2,)</f>
        <v>监狱</v>
      </c>
      <c r="G301" s="6" t="str">
        <f t="shared" si="9"/>
        <v>20407-监狱</v>
      </c>
      <c r="J301" s="3" t="s">
        <v>875</v>
      </c>
      <c r="K301" s="10"/>
      <c r="L301" s="11"/>
      <c r="M301" s="11"/>
      <c r="N301" s="11"/>
      <c r="O301" s="11"/>
      <c r="P301" s="12"/>
    </row>
    <row r="302" spans="1:16">
      <c r="A302" s="6" t="s">
        <v>997</v>
      </c>
      <c r="B302" t="s">
        <v>840</v>
      </c>
      <c r="C302" t="str">
        <f>VLOOKUP(B302,Sheet1!A:B,2,)</f>
        <v>公共安全支出</v>
      </c>
      <c r="D302" s="6" t="str">
        <f t="shared" si="8"/>
        <v>204-公共安全支出</v>
      </c>
      <c r="E302" t="s">
        <v>976</v>
      </c>
      <c r="F302" t="str">
        <f>VLOOKUP(E302,Sheet1!$A:$B,2,)</f>
        <v>监狱</v>
      </c>
      <c r="G302" s="6" t="str">
        <f t="shared" si="9"/>
        <v>20407-监狱</v>
      </c>
      <c r="J302" s="3" t="s">
        <v>878</v>
      </c>
      <c r="K302" s="10"/>
      <c r="L302" s="11"/>
      <c r="M302" s="11"/>
      <c r="N302" s="11"/>
      <c r="O302" s="11"/>
      <c r="P302" s="12"/>
    </row>
    <row r="303" spans="1:16">
      <c r="A303" s="6" t="s">
        <v>1000</v>
      </c>
      <c r="B303" t="s">
        <v>840</v>
      </c>
      <c r="C303" t="str">
        <f>VLOOKUP(B303,Sheet1!A:B,2,)</f>
        <v>公共安全支出</v>
      </c>
      <c r="D303" s="6" t="str">
        <f t="shared" si="8"/>
        <v>204-公共安全支出</v>
      </c>
      <c r="E303" t="s">
        <v>976</v>
      </c>
      <c r="F303" t="str">
        <f>VLOOKUP(E303,Sheet1!$A:$B,2,)</f>
        <v>监狱</v>
      </c>
      <c r="G303" s="6" t="str">
        <f t="shared" si="9"/>
        <v>20407-监狱</v>
      </c>
      <c r="J303" s="5" t="s">
        <v>881</v>
      </c>
      <c r="K303" s="10"/>
      <c r="L303" s="11"/>
      <c r="M303" s="11"/>
      <c r="N303" s="11"/>
      <c r="O303" s="11"/>
      <c r="P303" s="12"/>
    </row>
    <row r="304" spans="1:16">
      <c r="A304" s="6" t="s">
        <v>1005</v>
      </c>
      <c r="B304" t="s">
        <v>840</v>
      </c>
      <c r="C304" t="str">
        <f>VLOOKUP(B304,Sheet1!A:B,2,)</f>
        <v>公共安全支出</v>
      </c>
      <c r="D304" s="6" t="str">
        <f t="shared" si="8"/>
        <v>204-公共安全支出</v>
      </c>
      <c r="E304" t="s">
        <v>1001</v>
      </c>
      <c r="F304" t="str">
        <f>VLOOKUP(E304,Sheet1!$A:$B,2,)</f>
        <v>强制隔离戒毒</v>
      </c>
      <c r="G304" s="6" t="str">
        <f t="shared" si="9"/>
        <v>20408-强制隔离戒毒</v>
      </c>
      <c r="J304" s="3" t="s">
        <v>883</v>
      </c>
      <c r="K304" s="10"/>
      <c r="L304" s="11"/>
      <c r="M304" s="11"/>
      <c r="N304" s="11"/>
      <c r="O304" s="11"/>
      <c r="P304" s="12"/>
    </row>
    <row r="305" spans="1:16">
      <c r="A305" s="6" t="s">
        <v>1007</v>
      </c>
      <c r="B305" t="s">
        <v>840</v>
      </c>
      <c r="C305" t="str">
        <f>VLOOKUP(B305,Sheet1!A:B,2,)</f>
        <v>公共安全支出</v>
      </c>
      <c r="D305" s="6" t="str">
        <f t="shared" si="8"/>
        <v>204-公共安全支出</v>
      </c>
      <c r="E305" t="s">
        <v>1001</v>
      </c>
      <c r="F305" t="str">
        <f>VLOOKUP(E305,Sheet1!$A:$B,2,)</f>
        <v>强制隔离戒毒</v>
      </c>
      <c r="G305" s="6" t="str">
        <f t="shared" si="9"/>
        <v>20408-强制隔离戒毒</v>
      </c>
      <c r="J305" s="3" t="s">
        <v>885</v>
      </c>
      <c r="K305" s="10"/>
      <c r="L305" s="11"/>
      <c r="M305" s="11"/>
      <c r="N305" s="11"/>
      <c r="O305" s="11"/>
      <c r="P305" s="12"/>
    </row>
    <row r="306" spans="1:16">
      <c r="A306" s="6" t="s">
        <v>1009</v>
      </c>
      <c r="B306" t="s">
        <v>840</v>
      </c>
      <c r="C306" t="str">
        <f>VLOOKUP(B306,Sheet1!A:B,2,)</f>
        <v>公共安全支出</v>
      </c>
      <c r="D306" s="6" t="str">
        <f t="shared" si="8"/>
        <v>204-公共安全支出</v>
      </c>
      <c r="E306" t="s">
        <v>1001</v>
      </c>
      <c r="F306" t="str">
        <f>VLOOKUP(E306,Sheet1!$A:$B,2,)</f>
        <v>强制隔离戒毒</v>
      </c>
      <c r="G306" s="6" t="str">
        <f t="shared" si="9"/>
        <v>20408-强制隔离戒毒</v>
      </c>
      <c r="J306" s="3" t="s">
        <v>887</v>
      </c>
      <c r="K306" s="10"/>
      <c r="L306" s="11"/>
      <c r="M306" s="11"/>
      <c r="N306" s="11"/>
      <c r="O306" s="11"/>
      <c r="P306" s="12"/>
    </row>
    <row r="307" spans="1:16">
      <c r="A307" s="6" t="s">
        <v>1012</v>
      </c>
      <c r="B307" t="s">
        <v>840</v>
      </c>
      <c r="C307" t="str">
        <f>VLOOKUP(B307,Sheet1!A:B,2,)</f>
        <v>公共安全支出</v>
      </c>
      <c r="D307" s="6" t="str">
        <f t="shared" si="8"/>
        <v>204-公共安全支出</v>
      </c>
      <c r="E307" t="s">
        <v>1001</v>
      </c>
      <c r="F307" t="str">
        <f>VLOOKUP(E307,Sheet1!$A:$B,2,)</f>
        <v>强制隔离戒毒</v>
      </c>
      <c r="G307" s="6" t="str">
        <f t="shared" si="9"/>
        <v>20408-强制隔离戒毒</v>
      </c>
      <c r="J307" s="3" t="s">
        <v>890</v>
      </c>
      <c r="K307" s="10"/>
      <c r="L307" s="11"/>
      <c r="M307" s="11"/>
      <c r="N307" s="11"/>
      <c r="O307" s="11"/>
      <c r="P307" s="12"/>
    </row>
    <row r="308" spans="1:16">
      <c r="A308" s="6" t="s">
        <v>1015</v>
      </c>
      <c r="B308" t="s">
        <v>840</v>
      </c>
      <c r="C308" t="str">
        <f>VLOOKUP(B308,Sheet1!A:B,2,)</f>
        <v>公共安全支出</v>
      </c>
      <c r="D308" s="6" t="str">
        <f t="shared" si="8"/>
        <v>204-公共安全支出</v>
      </c>
      <c r="E308" t="s">
        <v>1001</v>
      </c>
      <c r="F308" t="str">
        <f>VLOOKUP(E308,Sheet1!$A:$B,2,)</f>
        <v>强制隔离戒毒</v>
      </c>
      <c r="G308" s="6" t="str">
        <f t="shared" si="9"/>
        <v>20408-强制隔离戒毒</v>
      </c>
      <c r="J308" s="3" t="s">
        <v>892</v>
      </c>
      <c r="K308" s="10"/>
      <c r="L308" s="11"/>
      <c r="M308" s="11"/>
      <c r="N308" s="11"/>
      <c r="O308" s="11"/>
      <c r="P308" s="12"/>
    </row>
    <row r="309" spans="1:16">
      <c r="A309" s="6" t="s">
        <v>1018</v>
      </c>
      <c r="B309" t="s">
        <v>840</v>
      </c>
      <c r="C309" t="str">
        <f>VLOOKUP(B309,Sheet1!A:B,2,)</f>
        <v>公共安全支出</v>
      </c>
      <c r="D309" s="6" t="str">
        <f t="shared" si="8"/>
        <v>204-公共安全支出</v>
      </c>
      <c r="E309" t="s">
        <v>1001</v>
      </c>
      <c r="F309" t="str">
        <f>VLOOKUP(E309,Sheet1!$A:$B,2,)</f>
        <v>强制隔离戒毒</v>
      </c>
      <c r="G309" s="6" t="str">
        <f t="shared" si="9"/>
        <v>20408-强制隔离戒毒</v>
      </c>
      <c r="J309" s="3" t="s">
        <v>895</v>
      </c>
      <c r="K309" s="10"/>
      <c r="L309" s="11"/>
      <c r="M309" s="11"/>
      <c r="N309" s="11"/>
      <c r="O309" s="11"/>
      <c r="P309" s="12"/>
    </row>
    <row r="310" spans="1:16">
      <c r="A310" s="6" t="s">
        <v>1020</v>
      </c>
      <c r="B310" t="s">
        <v>840</v>
      </c>
      <c r="C310" t="str">
        <f>VLOOKUP(B310,Sheet1!A:B,2,)</f>
        <v>公共安全支出</v>
      </c>
      <c r="D310" s="6" t="str">
        <f t="shared" si="8"/>
        <v>204-公共安全支出</v>
      </c>
      <c r="E310" t="s">
        <v>1001</v>
      </c>
      <c r="F310" t="str">
        <f>VLOOKUP(E310,Sheet1!$A:$B,2,)</f>
        <v>强制隔离戒毒</v>
      </c>
      <c r="G310" s="6" t="str">
        <f t="shared" si="9"/>
        <v>20408-强制隔离戒毒</v>
      </c>
      <c r="J310" s="5" t="s">
        <v>898</v>
      </c>
      <c r="K310" s="10"/>
      <c r="L310" s="11"/>
      <c r="M310" s="11"/>
      <c r="N310" s="11"/>
      <c r="O310" s="11"/>
      <c r="P310" s="12"/>
    </row>
    <row r="311" spans="1:16">
      <c r="A311" s="6" t="s">
        <v>1022</v>
      </c>
      <c r="B311" t="s">
        <v>840</v>
      </c>
      <c r="C311" t="str">
        <f>VLOOKUP(B311,Sheet1!A:B,2,)</f>
        <v>公共安全支出</v>
      </c>
      <c r="D311" s="6" t="str">
        <f t="shared" si="8"/>
        <v>204-公共安全支出</v>
      </c>
      <c r="E311" t="s">
        <v>1001</v>
      </c>
      <c r="F311" t="str">
        <f>VLOOKUP(E311,Sheet1!$A:$B,2,)</f>
        <v>强制隔离戒毒</v>
      </c>
      <c r="G311" s="6" t="str">
        <f t="shared" si="9"/>
        <v>20408-强制隔离戒毒</v>
      </c>
      <c r="J311" s="3" t="s">
        <v>900</v>
      </c>
      <c r="K311" s="10"/>
      <c r="L311" s="11"/>
      <c r="M311" s="11"/>
      <c r="N311" s="11"/>
      <c r="O311" s="11"/>
      <c r="P311" s="12"/>
    </row>
    <row r="312" spans="1:16">
      <c r="A312" s="6" t="s">
        <v>1025</v>
      </c>
      <c r="B312" t="s">
        <v>840</v>
      </c>
      <c r="C312" t="str">
        <f>VLOOKUP(B312,Sheet1!A:B,2,)</f>
        <v>公共安全支出</v>
      </c>
      <c r="D312" s="6" t="str">
        <f t="shared" si="8"/>
        <v>204-公共安全支出</v>
      </c>
      <c r="E312" t="s">
        <v>1001</v>
      </c>
      <c r="F312" t="str">
        <f>VLOOKUP(E312,Sheet1!$A:$B,2,)</f>
        <v>强制隔离戒毒</v>
      </c>
      <c r="G312" s="6" t="str">
        <f t="shared" si="9"/>
        <v>20408-强制隔离戒毒</v>
      </c>
      <c r="J312" s="3" t="s">
        <v>902</v>
      </c>
      <c r="K312" s="10"/>
      <c r="L312" s="11"/>
      <c r="M312" s="11"/>
      <c r="N312" s="11"/>
      <c r="O312" s="11"/>
      <c r="P312" s="12"/>
    </row>
    <row r="313" spans="1:16">
      <c r="A313" s="6" t="s">
        <v>1030</v>
      </c>
      <c r="B313" t="s">
        <v>840</v>
      </c>
      <c r="C313" t="str">
        <f>VLOOKUP(B313,Sheet1!A:B,2,)</f>
        <v>公共安全支出</v>
      </c>
      <c r="D313" s="6" t="str">
        <f t="shared" si="8"/>
        <v>204-公共安全支出</v>
      </c>
      <c r="E313" t="s">
        <v>1026</v>
      </c>
      <c r="F313" t="str">
        <f>VLOOKUP(E313,Sheet1!$A:$B,2,)</f>
        <v>国家保密</v>
      </c>
      <c r="G313" s="6" t="str">
        <f t="shared" si="9"/>
        <v>20409-国家保密</v>
      </c>
      <c r="J313" s="3" t="s">
        <v>904</v>
      </c>
      <c r="K313" s="10"/>
      <c r="L313" s="11"/>
      <c r="M313" s="11"/>
      <c r="N313" s="11"/>
      <c r="O313" s="11"/>
      <c r="P313" s="12"/>
    </row>
    <row r="314" spans="1:16">
      <c r="A314" s="6" t="s">
        <v>1032</v>
      </c>
      <c r="B314" t="s">
        <v>840</v>
      </c>
      <c r="C314" t="str">
        <f>VLOOKUP(B314,Sheet1!A:B,2,)</f>
        <v>公共安全支出</v>
      </c>
      <c r="D314" s="6" t="str">
        <f t="shared" si="8"/>
        <v>204-公共安全支出</v>
      </c>
      <c r="E314" t="s">
        <v>1026</v>
      </c>
      <c r="F314" t="str">
        <f>VLOOKUP(E314,Sheet1!$A:$B,2,)</f>
        <v>国家保密</v>
      </c>
      <c r="G314" s="6" t="str">
        <f t="shared" si="9"/>
        <v>20409-国家保密</v>
      </c>
      <c r="J314" s="3" t="s">
        <v>907</v>
      </c>
      <c r="K314" s="10"/>
      <c r="L314" s="11"/>
      <c r="M314" s="11"/>
      <c r="N314" s="11"/>
      <c r="O314" s="11"/>
      <c r="P314" s="12"/>
    </row>
    <row r="315" spans="1:16">
      <c r="A315" s="6" t="s">
        <v>1034</v>
      </c>
      <c r="B315" t="s">
        <v>840</v>
      </c>
      <c r="C315" t="str">
        <f>VLOOKUP(B315,Sheet1!A:B,2,)</f>
        <v>公共安全支出</v>
      </c>
      <c r="D315" s="6" t="str">
        <f t="shared" si="8"/>
        <v>204-公共安全支出</v>
      </c>
      <c r="E315" t="s">
        <v>1026</v>
      </c>
      <c r="F315" t="str">
        <f>VLOOKUP(E315,Sheet1!$A:$B,2,)</f>
        <v>国家保密</v>
      </c>
      <c r="G315" s="6" t="str">
        <f t="shared" si="9"/>
        <v>20409-国家保密</v>
      </c>
      <c r="J315" s="3" t="s">
        <v>910</v>
      </c>
      <c r="K315" s="10"/>
      <c r="L315" s="11"/>
      <c r="M315" s="11"/>
      <c r="N315" s="11"/>
      <c r="O315" s="11"/>
      <c r="P315" s="12"/>
    </row>
    <row r="316" spans="1:16">
      <c r="A316" s="6" t="s">
        <v>1037</v>
      </c>
      <c r="B316" t="s">
        <v>840</v>
      </c>
      <c r="C316" t="str">
        <f>VLOOKUP(B316,Sheet1!A:B,2,)</f>
        <v>公共安全支出</v>
      </c>
      <c r="D316" s="6" t="str">
        <f t="shared" si="8"/>
        <v>204-公共安全支出</v>
      </c>
      <c r="E316" t="s">
        <v>1026</v>
      </c>
      <c r="F316" t="str">
        <f>VLOOKUP(E316,Sheet1!$A:$B,2,)</f>
        <v>国家保密</v>
      </c>
      <c r="G316" s="6" t="str">
        <f t="shared" si="9"/>
        <v>20409-国家保密</v>
      </c>
      <c r="J316" s="3" t="s">
        <v>912</v>
      </c>
      <c r="K316" s="10"/>
      <c r="L316" s="11"/>
      <c r="M316" s="11"/>
      <c r="N316" s="11"/>
      <c r="O316" s="11"/>
      <c r="P316" s="12"/>
    </row>
    <row r="317" spans="1:16">
      <c r="A317" s="6" t="s">
        <v>1040</v>
      </c>
      <c r="B317" t="s">
        <v>840</v>
      </c>
      <c r="C317" t="str">
        <f>VLOOKUP(B317,Sheet1!A:B,2,)</f>
        <v>公共安全支出</v>
      </c>
      <c r="D317" s="6" t="str">
        <f t="shared" si="8"/>
        <v>204-公共安全支出</v>
      </c>
      <c r="E317" t="s">
        <v>1026</v>
      </c>
      <c r="F317" t="str">
        <f>VLOOKUP(E317,Sheet1!$A:$B,2,)</f>
        <v>国家保密</v>
      </c>
      <c r="G317" s="6" t="str">
        <f t="shared" si="9"/>
        <v>20409-国家保密</v>
      </c>
      <c r="J317" s="3" t="s">
        <v>915</v>
      </c>
      <c r="K317" s="10"/>
      <c r="L317" s="11"/>
      <c r="M317" s="11"/>
      <c r="N317" s="11"/>
      <c r="O317" s="11"/>
      <c r="P317" s="12"/>
    </row>
    <row r="318" spans="1:16">
      <c r="A318" s="6" t="s">
        <v>1042</v>
      </c>
      <c r="B318" t="s">
        <v>840</v>
      </c>
      <c r="C318" t="str">
        <f>VLOOKUP(B318,Sheet1!A:B,2,)</f>
        <v>公共安全支出</v>
      </c>
      <c r="D318" s="6" t="str">
        <f t="shared" si="8"/>
        <v>204-公共安全支出</v>
      </c>
      <c r="E318" t="s">
        <v>1026</v>
      </c>
      <c r="F318" t="str">
        <f>VLOOKUP(E318,Sheet1!$A:$B,2,)</f>
        <v>国家保密</v>
      </c>
      <c r="G318" s="6" t="str">
        <f t="shared" si="9"/>
        <v>20409-国家保密</v>
      </c>
      <c r="J318" s="5" t="s">
        <v>918</v>
      </c>
      <c r="K318" s="10"/>
      <c r="L318" s="11"/>
      <c r="M318" s="11"/>
      <c r="N318" s="11"/>
      <c r="O318" s="11"/>
      <c r="P318" s="12"/>
    </row>
    <row r="319" spans="1:16">
      <c r="A319" s="6" t="s">
        <v>1045</v>
      </c>
      <c r="B319" t="s">
        <v>840</v>
      </c>
      <c r="C319" t="str">
        <f>VLOOKUP(B319,Sheet1!A:B,2,)</f>
        <v>公共安全支出</v>
      </c>
      <c r="D319" s="6" t="str">
        <f t="shared" si="8"/>
        <v>204-公共安全支出</v>
      </c>
      <c r="E319" t="s">
        <v>1026</v>
      </c>
      <c r="F319" t="str">
        <f>VLOOKUP(E319,Sheet1!$A:$B,2,)</f>
        <v>国家保密</v>
      </c>
      <c r="G319" s="6" t="str">
        <f t="shared" si="9"/>
        <v>20409-国家保密</v>
      </c>
      <c r="J319" s="3" t="s">
        <v>920</v>
      </c>
      <c r="K319" s="10"/>
      <c r="L319" s="11"/>
      <c r="M319" s="11"/>
      <c r="N319" s="11"/>
      <c r="O319" s="11"/>
      <c r="P319" s="12"/>
    </row>
    <row r="320" spans="1:16">
      <c r="A320" s="6" t="s">
        <v>1050</v>
      </c>
      <c r="B320" t="s">
        <v>840</v>
      </c>
      <c r="C320" t="str">
        <f>VLOOKUP(B320,Sheet1!A:B,2,)</f>
        <v>公共安全支出</v>
      </c>
      <c r="D320" s="6" t="str">
        <f t="shared" si="8"/>
        <v>204-公共安全支出</v>
      </c>
      <c r="E320" t="s">
        <v>1046</v>
      </c>
      <c r="F320" t="str">
        <f>VLOOKUP(E320,Sheet1!$A:$B,2,)</f>
        <v>缉私警察</v>
      </c>
      <c r="G320" s="6" t="str">
        <f t="shared" si="9"/>
        <v>20410-缉私警察</v>
      </c>
      <c r="J320" s="3" t="s">
        <v>922</v>
      </c>
      <c r="K320" s="10"/>
      <c r="L320" s="11"/>
      <c r="M320" s="11"/>
      <c r="N320" s="11"/>
      <c r="O320" s="11"/>
      <c r="P320" s="12"/>
    </row>
    <row r="321" spans="1:16">
      <c r="A321" s="6" t="s">
        <v>1052</v>
      </c>
      <c r="B321" t="s">
        <v>840</v>
      </c>
      <c r="C321" t="str">
        <f>VLOOKUP(B321,Sheet1!A:B,2,)</f>
        <v>公共安全支出</v>
      </c>
      <c r="D321" s="6" t="str">
        <f t="shared" si="8"/>
        <v>204-公共安全支出</v>
      </c>
      <c r="E321" t="s">
        <v>1046</v>
      </c>
      <c r="F321" t="str">
        <f>VLOOKUP(E321,Sheet1!$A:$B,2,)</f>
        <v>缉私警察</v>
      </c>
      <c r="G321" s="6" t="str">
        <f t="shared" si="9"/>
        <v>20410-缉私警察</v>
      </c>
      <c r="J321" s="3" t="s">
        <v>924</v>
      </c>
      <c r="K321" s="10"/>
      <c r="L321" s="11"/>
      <c r="M321" s="11"/>
      <c r="N321" s="11"/>
      <c r="O321" s="11"/>
      <c r="P321" s="12"/>
    </row>
    <row r="322" spans="1:16">
      <c r="A322" s="6" t="s">
        <v>1054</v>
      </c>
      <c r="B322" t="s">
        <v>840</v>
      </c>
      <c r="C322" t="str">
        <f>VLOOKUP(B322,Sheet1!A:B,2,)</f>
        <v>公共安全支出</v>
      </c>
      <c r="D322" s="6" t="str">
        <f t="shared" si="8"/>
        <v>204-公共安全支出</v>
      </c>
      <c r="E322" t="s">
        <v>1046</v>
      </c>
      <c r="F322" t="str">
        <f>VLOOKUP(E322,Sheet1!$A:$B,2,)</f>
        <v>缉私警察</v>
      </c>
      <c r="G322" s="6" t="str">
        <f t="shared" si="9"/>
        <v>20410-缉私警察</v>
      </c>
      <c r="J322" s="3" t="s">
        <v>927</v>
      </c>
      <c r="K322" s="10"/>
      <c r="L322" s="11"/>
      <c r="M322" s="11"/>
      <c r="N322" s="11"/>
      <c r="O322" s="11"/>
      <c r="P322" s="12"/>
    </row>
    <row r="323" spans="1:16">
      <c r="A323" s="6" t="s">
        <v>1057</v>
      </c>
      <c r="B323" t="s">
        <v>840</v>
      </c>
      <c r="C323" t="str">
        <f>VLOOKUP(B323,Sheet1!A:B,2,)</f>
        <v>公共安全支出</v>
      </c>
      <c r="D323" s="6" t="str">
        <f t="shared" ref="D323:D386" si="10">B323&amp;"-"&amp;C323</f>
        <v>204-公共安全支出</v>
      </c>
      <c r="E323" t="s">
        <v>1046</v>
      </c>
      <c r="F323" t="str">
        <f>VLOOKUP(E323,Sheet1!$A:$B,2,)</f>
        <v>缉私警察</v>
      </c>
      <c r="G323" s="6" t="str">
        <f t="shared" ref="G323:G386" si="11">E323&amp;"-"&amp;F323</f>
        <v>20410-缉私警察</v>
      </c>
      <c r="J323" s="3" t="s">
        <v>930</v>
      </c>
      <c r="K323" s="10"/>
      <c r="L323" s="11"/>
      <c r="M323" s="11"/>
      <c r="N323" s="11"/>
      <c r="O323" s="11"/>
      <c r="P323" s="12"/>
    </row>
    <row r="324" spans="1:16">
      <c r="A324" s="6" t="s">
        <v>1060</v>
      </c>
      <c r="B324" t="s">
        <v>840</v>
      </c>
      <c r="C324" t="str">
        <f>VLOOKUP(B324,Sheet1!A:B,2,)</f>
        <v>公共安全支出</v>
      </c>
      <c r="D324" s="6" t="str">
        <f t="shared" si="10"/>
        <v>204-公共安全支出</v>
      </c>
      <c r="E324" t="s">
        <v>1046</v>
      </c>
      <c r="F324" t="str">
        <f>VLOOKUP(E324,Sheet1!$A:$B,2,)</f>
        <v>缉私警察</v>
      </c>
      <c r="G324" s="6" t="str">
        <f t="shared" si="11"/>
        <v>20410-缉私警察</v>
      </c>
      <c r="J324" s="3" t="s">
        <v>933</v>
      </c>
      <c r="K324" s="10"/>
      <c r="L324" s="11"/>
      <c r="M324" s="11"/>
      <c r="N324" s="11"/>
      <c r="O324" s="11"/>
      <c r="P324" s="12"/>
    </row>
    <row r="325" spans="1:16">
      <c r="A325" s="6" t="s">
        <v>1066</v>
      </c>
      <c r="B325" t="s">
        <v>840</v>
      </c>
      <c r="C325" t="str">
        <f>VLOOKUP(B325,Sheet1!A:B,2,)</f>
        <v>公共安全支出</v>
      </c>
      <c r="D325" s="6" t="str">
        <f t="shared" si="10"/>
        <v>204-公共安全支出</v>
      </c>
      <c r="E325" t="s">
        <v>1061</v>
      </c>
      <c r="F325" t="str">
        <f>VLOOKUP(E325,Sheet1!$A:$B,2,)</f>
        <v>其他公共安全支出</v>
      </c>
      <c r="G325" s="6" t="str">
        <f t="shared" si="11"/>
        <v>20499-其他公共安全支出</v>
      </c>
      <c r="J325" s="3" t="s">
        <v>935</v>
      </c>
      <c r="K325" s="10"/>
      <c r="L325" s="11"/>
      <c r="M325" s="11"/>
      <c r="N325" s="11"/>
      <c r="O325" s="11"/>
      <c r="P325" s="12"/>
    </row>
    <row r="326" spans="1:16">
      <c r="A326" s="6" t="s">
        <v>1068</v>
      </c>
      <c r="B326" t="s">
        <v>840</v>
      </c>
      <c r="C326" t="str">
        <f>VLOOKUP(B326,Sheet1!A:B,2,)</f>
        <v>公共安全支出</v>
      </c>
      <c r="D326" s="6" t="str">
        <f t="shared" si="10"/>
        <v>204-公共安全支出</v>
      </c>
      <c r="E326" t="s">
        <v>1061</v>
      </c>
      <c r="F326" t="str">
        <f>VLOOKUP(E326,Sheet1!$A:$B,2,)</f>
        <v>其他公共安全支出</v>
      </c>
      <c r="G326" s="6" t="str">
        <f t="shared" si="11"/>
        <v>20499-其他公共安全支出</v>
      </c>
      <c r="J326" s="3" t="s">
        <v>938</v>
      </c>
      <c r="K326" s="10"/>
      <c r="L326" s="11"/>
      <c r="M326" s="11"/>
      <c r="N326" s="11"/>
      <c r="O326" s="11"/>
      <c r="P326" s="12"/>
    </row>
    <row r="327" spans="1:16">
      <c r="A327" s="6" t="s">
        <v>1076</v>
      </c>
      <c r="B327" t="s">
        <v>1069</v>
      </c>
      <c r="C327" t="str">
        <f>VLOOKUP(B327,Sheet1!A:B,2,)</f>
        <v>教育支出</v>
      </c>
      <c r="D327" s="6" t="str">
        <f t="shared" si="10"/>
        <v>205-教育支出</v>
      </c>
      <c r="E327" t="s">
        <v>1072</v>
      </c>
      <c r="F327" t="str">
        <f>VLOOKUP(E327,Sheet1!$A:$B,2,)</f>
        <v>教育管理事务</v>
      </c>
      <c r="G327" s="6" t="str">
        <f t="shared" si="11"/>
        <v>20501-教育管理事务</v>
      </c>
      <c r="J327" s="5" t="s">
        <v>941</v>
      </c>
      <c r="K327" s="10"/>
      <c r="L327" s="11"/>
      <c r="M327" s="11"/>
      <c r="N327" s="11"/>
      <c r="O327" s="11"/>
      <c r="P327" s="12"/>
    </row>
    <row r="328" spans="1:16">
      <c r="A328" s="6" t="s">
        <v>1078</v>
      </c>
      <c r="B328" t="s">
        <v>1069</v>
      </c>
      <c r="C328" t="str">
        <f>VLOOKUP(B328,Sheet1!A:B,2,)</f>
        <v>教育支出</v>
      </c>
      <c r="D328" s="6" t="str">
        <f t="shared" si="10"/>
        <v>205-教育支出</v>
      </c>
      <c r="E328" t="s">
        <v>1072</v>
      </c>
      <c r="F328" t="str">
        <f>VLOOKUP(E328,Sheet1!$A:$B,2,)</f>
        <v>教育管理事务</v>
      </c>
      <c r="G328" s="6" t="str">
        <f t="shared" si="11"/>
        <v>20501-教育管理事务</v>
      </c>
      <c r="J328" s="3" t="s">
        <v>943</v>
      </c>
      <c r="K328" s="10"/>
      <c r="L328" s="11"/>
      <c r="M328" s="11"/>
      <c r="N328" s="11"/>
      <c r="O328" s="11"/>
      <c r="P328" s="12"/>
    </row>
    <row r="329" spans="1:16">
      <c r="A329" s="6" t="s">
        <v>1080</v>
      </c>
      <c r="B329" t="s">
        <v>1069</v>
      </c>
      <c r="C329" t="str">
        <f>VLOOKUP(B329,Sheet1!A:B,2,)</f>
        <v>教育支出</v>
      </c>
      <c r="D329" s="6" t="str">
        <f t="shared" si="10"/>
        <v>205-教育支出</v>
      </c>
      <c r="E329" t="s">
        <v>1072</v>
      </c>
      <c r="F329" t="str">
        <f>VLOOKUP(E329,Sheet1!$A:$B,2,)</f>
        <v>教育管理事务</v>
      </c>
      <c r="G329" s="6" t="str">
        <f t="shared" si="11"/>
        <v>20501-教育管理事务</v>
      </c>
      <c r="J329" s="3" t="s">
        <v>945</v>
      </c>
      <c r="K329" s="10"/>
      <c r="L329" s="11"/>
      <c r="M329" s="11"/>
      <c r="N329" s="11"/>
      <c r="O329" s="11"/>
      <c r="P329" s="12"/>
    </row>
    <row r="330" spans="1:16">
      <c r="A330" s="6" t="s">
        <v>1083</v>
      </c>
      <c r="B330" t="s">
        <v>1069</v>
      </c>
      <c r="C330" t="str">
        <f>VLOOKUP(B330,Sheet1!A:B,2,)</f>
        <v>教育支出</v>
      </c>
      <c r="D330" s="6" t="str">
        <f t="shared" si="10"/>
        <v>205-教育支出</v>
      </c>
      <c r="E330" t="s">
        <v>1072</v>
      </c>
      <c r="F330" t="str">
        <f>VLOOKUP(E330,Sheet1!$A:$B,2,)</f>
        <v>教育管理事务</v>
      </c>
      <c r="G330" s="6" t="str">
        <f t="shared" si="11"/>
        <v>20501-教育管理事务</v>
      </c>
      <c r="J330" s="3" t="s">
        <v>947</v>
      </c>
      <c r="K330" s="10"/>
      <c r="L330" s="11"/>
      <c r="M330" s="11"/>
      <c r="N330" s="11"/>
      <c r="O330" s="11"/>
      <c r="P330" s="12"/>
    </row>
    <row r="331" spans="1:16">
      <c r="A331" s="6" t="s">
        <v>1089</v>
      </c>
      <c r="B331" t="s">
        <v>1069</v>
      </c>
      <c r="C331" t="str">
        <f>VLOOKUP(B331,Sheet1!A:B,2,)</f>
        <v>教育支出</v>
      </c>
      <c r="D331" s="6" t="str">
        <f t="shared" si="10"/>
        <v>205-教育支出</v>
      </c>
      <c r="E331" t="s">
        <v>1084</v>
      </c>
      <c r="F331" t="str">
        <f>VLOOKUP(E331,Sheet1!$A:$B,2,)</f>
        <v>普通教育</v>
      </c>
      <c r="G331" s="6" t="str">
        <f t="shared" si="11"/>
        <v>20502-普通教育</v>
      </c>
      <c r="J331" s="3" t="s">
        <v>950</v>
      </c>
      <c r="K331" s="10"/>
      <c r="L331" s="11"/>
      <c r="M331" s="11"/>
      <c r="N331" s="11"/>
      <c r="O331" s="11"/>
      <c r="P331" s="12"/>
    </row>
    <row r="332" spans="1:16">
      <c r="A332" s="6" t="s">
        <v>1092</v>
      </c>
      <c r="B332" t="s">
        <v>1069</v>
      </c>
      <c r="C332" t="str">
        <f>VLOOKUP(B332,Sheet1!A:B,2,)</f>
        <v>教育支出</v>
      </c>
      <c r="D332" s="6" t="str">
        <f t="shared" si="10"/>
        <v>205-教育支出</v>
      </c>
      <c r="E332" t="s">
        <v>1084</v>
      </c>
      <c r="F332" t="str">
        <f>VLOOKUP(E332,Sheet1!$A:$B,2,)</f>
        <v>普通教育</v>
      </c>
      <c r="G332" s="6" t="str">
        <f t="shared" si="11"/>
        <v>20502-普通教育</v>
      </c>
      <c r="J332" s="3" t="s">
        <v>953</v>
      </c>
      <c r="K332" s="10"/>
      <c r="L332" s="11"/>
      <c r="M332" s="11"/>
      <c r="N332" s="11"/>
      <c r="O332" s="11"/>
      <c r="P332" s="12"/>
    </row>
    <row r="333" spans="1:16">
      <c r="A333" s="6" t="s">
        <v>1095</v>
      </c>
      <c r="B333" t="s">
        <v>1069</v>
      </c>
      <c r="C333" t="str">
        <f>VLOOKUP(B333,Sheet1!A:B,2,)</f>
        <v>教育支出</v>
      </c>
      <c r="D333" s="6" t="str">
        <f t="shared" si="10"/>
        <v>205-教育支出</v>
      </c>
      <c r="E333" t="s">
        <v>1084</v>
      </c>
      <c r="F333" t="str">
        <f>VLOOKUP(E333,Sheet1!$A:$B,2,)</f>
        <v>普通教育</v>
      </c>
      <c r="G333" s="6" t="str">
        <f t="shared" si="11"/>
        <v>20502-普通教育</v>
      </c>
      <c r="J333" s="3" t="s">
        <v>956</v>
      </c>
      <c r="K333" s="10"/>
      <c r="L333" s="11"/>
      <c r="M333" s="11"/>
      <c r="N333" s="11"/>
      <c r="O333" s="11"/>
      <c r="P333" s="12"/>
    </row>
    <row r="334" spans="1:16">
      <c r="A334" s="6" t="s">
        <v>1098</v>
      </c>
      <c r="B334" t="s">
        <v>1069</v>
      </c>
      <c r="C334" t="str">
        <f>VLOOKUP(B334,Sheet1!A:B,2,)</f>
        <v>教育支出</v>
      </c>
      <c r="D334" s="6" t="str">
        <f t="shared" si="10"/>
        <v>205-教育支出</v>
      </c>
      <c r="E334" t="s">
        <v>1084</v>
      </c>
      <c r="F334" t="str">
        <f>VLOOKUP(E334,Sheet1!$A:$B,2,)</f>
        <v>普通教育</v>
      </c>
      <c r="G334" s="6" t="str">
        <f t="shared" si="11"/>
        <v>20502-普通教育</v>
      </c>
      <c r="J334" s="3" t="s">
        <v>959</v>
      </c>
      <c r="K334" s="10"/>
      <c r="L334" s="11"/>
      <c r="M334" s="11"/>
      <c r="N334" s="11"/>
      <c r="O334" s="11"/>
      <c r="P334" s="12"/>
    </row>
    <row r="335" spans="1:16">
      <c r="A335" s="6" t="s">
        <v>1101</v>
      </c>
      <c r="B335" t="s">
        <v>1069</v>
      </c>
      <c r="C335" t="str">
        <f>VLOOKUP(B335,Sheet1!A:B,2,)</f>
        <v>教育支出</v>
      </c>
      <c r="D335" s="6" t="str">
        <f t="shared" si="10"/>
        <v>205-教育支出</v>
      </c>
      <c r="E335" t="s">
        <v>1084</v>
      </c>
      <c r="F335" t="str">
        <f>VLOOKUP(E335,Sheet1!$A:$B,2,)</f>
        <v>普通教育</v>
      </c>
      <c r="G335" s="6" t="str">
        <f t="shared" si="11"/>
        <v>20502-普通教育</v>
      </c>
      <c r="J335" s="3" t="s">
        <v>962</v>
      </c>
      <c r="K335" s="10"/>
      <c r="L335" s="11"/>
      <c r="M335" s="11"/>
      <c r="N335" s="11"/>
      <c r="O335" s="11"/>
      <c r="P335" s="12"/>
    </row>
    <row r="336" spans="1:16">
      <c r="A336" s="6" t="s">
        <v>1104</v>
      </c>
      <c r="B336" t="s">
        <v>1069</v>
      </c>
      <c r="C336" t="str">
        <f>VLOOKUP(B336,Sheet1!A:B,2,)</f>
        <v>教育支出</v>
      </c>
      <c r="D336" s="6" t="str">
        <f t="shared" si="10"/>
        <v>205-教育支出</v>
      </c>
      <c r="E336" t="s">
        <v>1084</v>
      </c>
      <c r="F336" t="str">
        <f>VLOOKUP(E336,Sheet1!$A:$B,2,)</f>
        <v>普通教育</v>
      </c>
      <c r="G336" s="6" t="str">
        <f t="shared" si="11"/>
        <v>20502-普通教育</v>
      </c>
      <c r="J336" s="3" t="s">
        <v>965</v>
      </c>
      <c r="K336" s="10"/>
      <c r="L336" s="11"/>
      <c r="M336" s="11"/>
      <c r="N336" s="11"/>
      <c r="O336" s="11"/>
      <c r="P336" s="12"/>
    </row>
    <row r="337" spans="1:16">
      <c r="A337" s="6" t="s">
        <v>1110</v>
      </c>
      <c r="B337" t="s">
        <v>1069</v>
      </c>
      <c r="C337" t="str">
        <f>VLOOKUP(B337,Sheet1!A:B,2,)</f>
        <v>教育支出</v>
      </c>
      <c r="D337" s="6" t="str">
        <f t="shared" si="10"/>
        <v>205-教育支出</v>
      </c>
      <c r="E337" t="s">
        <v>1105</v>
      </c>
      <c r="F337" t="str">
        <f>VLOOKUP(E337,Sheet1!$A:$B,2,)</f>
        <v>职业教育</v>
      </c>
      <c r="G337" s="6" t="str">
        <f t="shared" si="11"/>
        <v>20503-职业教育</v>
      </c>
      <c r="J337" s="3" t="s">
        <v>968</v>
      </c>
      <c r="K337" s="10"/>
      <c r="L337" s="11"/>
      <c r="M337" s="11"/>
      <c r="N337" s="11"/>
      <c r="O337" s="11"/>
      <c r="P337" s="12"/>
    </row>
    <row r="338" spans="1:16">
      <c r="A338" s="6" t="s">
        <v>1113</v>
      </c>
      <c r="B338" t="s">
        <v>1069</v>
      </c>
      <c r="C338" t="str">
        <f>VLOOKUP(B338,Sheet1!A:B,2,)</f>
        <v>教育支出</v>
      </c>
      <c r="D338" s="6" t="str">
        <f t="shared" si="10"/>
        <v>205-教育支出</v>
      </c>
      <c r="E338" t="s">
        <v>1105</v>
      </c>
      <c r="F338" t="str">
        <f>VLOOKUP(E338,Sheet1!$A:$B,2,)</f>
        <v>职业教育</v>
      </c>
      <c r="G338" s="6" t="str">
        <f t="shared" si="11"/>
        <v>20503-职业教育</v>
      </c>
      <c r="J338" s="3" t="s">
        <v>970</v>
      </c>
      <c r="K338" s="10"/>
      <c r="L338" s="11"/>
      <c r="M338" s="11"/>
      <c r="N338" s="11"/>
      <c r="O338" s="11"/>
      <c r="P338" s="12"/>
    </row>
    <row r="339" spans="1:16">
      <c r="A339" s="6" t="s">
        <v>1116</v>
      </c>
      <c r="B339" t="s">
        <v>1069</v>
      </c>
      <c r="C339" t="str">
        <f>VLOOKUP(B339,Sheet1!A:B,2,)</f>
        <v>教育支出</v>
      </c>
      <c r="D339" s="6" t="str">
        <f t="shared" si="10"/>
        <v>205-教育支出</v>
      </c>
      <c r="E339" t="s">
        <v>1105</v>
      </c>
      <c r="F339" t="str">
        <f>VLOOKUP(E339,Sheet1!$A:$B,2,)</f>
        <v>职业教育</v>
      </c>
      <c r="G339" s="6" t="str">
        <f t="shared" si="11"/>
        <v>20503-职业教育</v>
      </c>
      <c r="J339" s="3" t="s">
        <v>972</v>
      </c>
      <c r="K339" s="10"/>
      <c r="L339" s="11"/>
      <c r="M339" s="11"/>
      <c r="N339" s="11"/>
      <c r="O339" s="11"/>
      <c r="P339" s="12"/>
    </row>
    <row r="340" spans="1:16">
      <c r="A340" s="6" t="s">
        <v>1119</v>
      </c>
      <c r="B340" t="s">
        <v>1069</v>
      </c>
      <c r="C340" t="str">
        <f>VLOOKUP(B340,Sheet1!A:B,2,)</f>
        <v>教育支出</v>
      </c>
      <c r="D340" s="6" t="str">
        <f t="shared" si="10"/>
        <v>205-教育支出</v>
      </c>
      <c r="E340" t="s">
        <v>1105</v>
      </c>
      <c r="F340" t="str">
        <f>VLOOKUP(E340,Sheet1!$A:$B,2,)</f>
        <v>职业教育</v>
      </c>
      <c r="G340" s="6" t="str">
        <f t="shared" si="11"/>
        <v>20503-职业教育</v>
      </c>
      <c r="J340" s="3" t="s">
        <v>975</v>
      </c>
      <c r="K340" s="10"/>
      <c r="L340" s="11"/>
      <c r="M340" s="11"/>
      <c r="N340" s="11"/>
      <c r="O340" s="11"/>
      <c r="P340" s="12"/>
    </row>
    <row r="341" spans="1:16">
      <c r="A341" s="6" t="s">
        <v>1122</v>
      </c>
      <c r="B341" t="s">
        <v>1069</v>
      </c>
      <c r="C341" t="str">
        <f>VLOOKUP(B341,Sheet1!A:B,2,)</f>
        <v>教育支出</v>
      </c>
      <c r="D341" s="6" t="str">
        <f t="shared" si="10"/>
        <v>205-教育支出</v>
      </c>
      <c r="E341" t="s">
        <v>1105</v>
      </c>
      <c r="F341" t="str">
        <f>VLOOKUP(E341,Sheet1!$A:$B,2,)</f>
        <v>职业教育</v>
      </c>
      <c r="G341" s="6" t="str">
        <f t="shared" si="11"/>
        <v>20503-职业教育</v>
      </c>
      <c r="J341" s="5" t="s">
        <v>978</v>
      </c>
      <c r="K341" s="10"/>
      <c r="L341" s="11"/>
      <c r="M341" s="11"/>
      <c r="N341" s="11"/>
      <c r="O341" s="11"/>
      <c r="P341" s="12"/>
    </row>
    <row r="342" spans="1:16">
      <c r="A342" s="6" t="s">
        <v>1128</v>
      </c>
      <c r="B342" t="s">
        <v>1069</v>
      </c>
      <c r="C342" t="str">
        <f>VLOOKUP(B342,Sheet1!A:B,2,)</f>
        <v>教育支出</v>
      </c>
      <c r="D342" s="6" t="str">
        <f t="shared" si="10"/>
        <v>205-教育支出</v>
      </c>
      <c r="E342" t="s">
        <v>1123</v>
      </c>
      <c r="F342" t="str">
        <f>VLOOKUP(E342,Sheet1!$A:$B,2,)</f>
        <v>成人教育</v>
      </c>
      <c r="G342" s="6" t="str">
        <f t="shared" si="11"/>
        <v>20504-成人教育</v>
      </c>
      <c r="J342" s="3" t="s">
        <v>980</v>
      </c>
      <c r="K342" s="10"/>
      <c r="L342" s="11"/>
      <c r="M342" s="11"/>
      <c r="N342" s="11"/>
      <c r="O342" s="11"/>
      <c r="P342" s="12"/>
    </row>
    <row r="343" spans="1:16">
      <c r="A343" s="6" t="s">
        <v>1131</v>
      </c>
      <c r="B343" t="s">
        <v>1069</v>
      </c>
      <c r="C343" t="str">
        <f>VLOOKUP(B343,Sheet1!A:B,2,)</f>
        <v>教育支出</v>
      </c>
      <c r="D343" s="6" t="str">
        <f t="shared" si="10"/>
        <v>205-教育支出</v>
      </c>
      <c r="E343" t="s">
        <v>1123</v>
      </c>
      <c r="F343" t="str">
        <f>VLOOKUP(E343,Sheet1!$A:$B,2,)</f>
        <v>成人教育</v>
      </c>
      <c r="G343" s="6" t="str">
        <f t="shared" si="11"/>
        <v>20504-成人教育</v>
      </c>
      <c r="J343" s="3" t="s">
        <v>982</v>
      </c>
      <c r="K343" s="10"/>
      <c r="L343" s="11"/>
      <c r="M343" s="11"/>
      <c r="N343" s="11"/>
      <c r="O343" s="11"/>
      <c r="P343" s="12"/>
    </row>
    <row r="344" spans="1:16">
      <c r="A344" s="6" t="s">
        <v>1134</v>
      </c>
      <c r="B344" t="s">
        <v>1069</v>
      </c>
      <c r="C344" t="str">
        <f>VLOOKUP(B344,Sheet1!A:B,2,)</f>
        <v>教育支出</v>
      </c>
      <c r="D344" s="6" t="str">
        <f t="shared" si="10"/>
        <v>205-教育支出</v>
      </c>
      <c r="E344" t="s">
        <v>1123</v>
      </c>
      <c r="F344" t="str">
        <f>VLOOKUP(E344,Sheet1!$A:$B,2,)</f>
        <v>成人教育</v>
      </c>
      <c r="G344" s="6" t="str">
        <f t="shared" si="11"/>
        <v>20504-成人教育</v>
      </c>
      <c r="J344" s="3" t="s">
        <v>984</v>
      </c>
      <c r="K344" s="10"/>
      <c r="L344" s="11"/>
      <c r="M344" s="11"/>
      <c r="N344" s="11"/>
      <c r="O344" s="11"/>
      <c r="P344" s="12"/>
    </row>
    <row r="345" spans="1:16">
      <c r="A345" s="6" t="s">
        <v>1137</v>
      </c>
      <c r="B345" t="s">
        <v>1069</v>
      </c>
      <c r="C345" t="str">
        <f>VLOOKUP(B345,Sheet1!A:B,2,)</f>
        <v>教育支出</v>
      </c>
      <c r="D345" s="6" t="str">
        <f t="shared" si="10"/>
        <v>205-教育支出</v>
      </c>
      <c r="E345" t="s">
        <v>1123</v>
      </c>
      <c r="F345" t="str">
        <f>VLOOKUP(E345,Sheet1!$A:$B,2,)</f>
        <v>成人教育</v>
      </c>
      <c r="G345" s="6" t="str">
        <f t="shared" si="11"/>
        <v>20504-成人教育</v>
      </c>
      <c r="J345" s="3" t="s">
        <v>987</v>
      </c>
      <c r="K345" s="10"/>
      <c r="L345" s="11"/>
      <c r="M345" s="11"/>
      <c r="N345" s="11"/>
      <c r="O345" s="11"/>
      <c r="P345" s="12"/>
    </row>
    <row r="346" spans="1:16">
      <c r="A346" s="6" t="s">
        <v>1140</v>
      </c>
      <c r="B346" t="s">
        <v>1069</v>
      </c>
      <c r="C346" t="str">
        <f>VLOOKUP(B346,Sheet1!A:B,2,)</f>
        <v>教育支出</v>
      </c>
      <c r="D346" s="6" t="str">
        <f t="shared" si="10"/>
        <v>205-教育支出</v>
      </c>
      <c r="E346" t="s">
        <v>1123</v>
      </c>
      <c r="F346" t="str">
        <f>VLOOKUP(E346,Sheet1!$A:$B,2,)</f>
        <v>成人教育</v>
      </c>
      <c r="G346" s="6" t="str">
        <f t="shared" si="11"/>
        <v>20504-成人教育</v>
      </c>
      <c r="J346" s="3" t="s">
        <v>990</v>
      </c>
      <c r="K346" s="10"/>
      <c r="L346" s="11"/>
      <c r="M346" s="11"/>
      <c r="N346" s="11"/>
      <c r="O346" s="11"/>
      <c r="P346" s="12"/>
    </row>
    <row r="347" spans="1:16">
      <c r="A347" s="6" t="s">
        <v>1146</v>
      </c>
      <c r="B347" t="s">
        <v>1069</v>
      </c>
      <c r="C347" t="str">
        <f>VLOOKUP(B347,Sheet1!A:B,2,)</f>
        <v>教育支出</v>
      </c>
      <c r="D347" s="6" t="str">
        <f t="shared" si="10"/>
        <v>205-教育支出</v>
      </c>
      <c r="E347" t="s">
        <v>1141</v>
      </c>
      <c r="F347" t="str">
        <f>VLOOKUP(E347,Sheet1!$A:$B,2,)</f>
        <v>广播电视教育</v>
      </c>
      <c r="G347" s="6" t="str">
        <f t="shared" si="11"/>
        <v>20505-广播电视教育</v>
      </c>
      <c r="J347" s="3" t="s">
        <v>993</v>
      </c>
      <c r="K347" s="10"/>
      <c r="L347" s="11"/>
      <c r="M347" s="11"/>
      <c r="N347" s="11"/>
      <c r="O347" s="11"/>
      <c r="P347" s="12"/>
    </row>
    <row r="348" spans="1:16">
      <c r="A348" s="6" t="s">
        <v>1149</v>
      </c>
      <c r="B348" t="s">
        <v>1069</v>
      </c>
      <c r="C348" t="str">
        <f>VLOOKUP(B348,Sheet1!A:B,2,)</f>
        <v>教育支出</v>
      </c>
      <c r="D348" s="6" t="str">
        <f t="shared" si="10"/>
        <v>205-教育支出</v>
      </c>
      <c r="E348" t="s">
        <v>1141</v>
      </c>
      <c r="F348" t="str">
        <f>VLOOKUP(E348,Sheet1!$A:$B,2,)</f>
        <v>广播电视教育</v>
      </c>
      <c r="G348" s="6" t="str">
        <f t="shared" si="11"/>
        <v>20505-广播电视教育</v>
      </c>
      <c r="J348" s="3" t="s">
        <v>995</v>
      </c>
      <c r="K348" s="10"/>
      <c r="L348" s="11"/>
      <c r="M348" s="11"/>
      <c r="N348" s="11"/>
      <c r="O348" s="11"/>
      <c r="P348" s="12"/>
    </row>
    <row r="349" spans="1:16">
      <c r="A349" s="6" t="s">
        <v>1152</v>
      </c>
      <c r="B349" t="s">
        <v>1069</v>
      </c>
      <c r="C349" t="str">
        <f>VLOOKUP(B349,Sheet1!A:B,2,)</f>
        <v>教育支出</v>
      </c>
      <c r="D349" s="6" t="str">
        <f t="shared" si="10"/>
        <v>205-教育支出</v>
      </c>
      <c r="E349" t="s">
        <v>1141</v>
      </c>
      <c r="F349" t="str">
        <f>VLOOKUP(E349,Sheet1!$A:$B,2,)</f>
        <v>广播电视教育</v>
      </c>
      <c r="G349" s="6" t="str">
        <f t="shared" si="11"/>
        <v>20505-广播电视教育</v>
      </c>
      <c r="J349" s="3" t="s">
        <v>997</v>
      </c>
      <c r="K349" s="10"/>
      <c r="L349" s="11"/>
      <c r="M349" s="11"/>
      <c r="N349" s="11"/>
      <c r="O349" s="11"/>
      <c r="P349" s="12"/>
    </row>
    <row r="350" spans="1:16">
      <c r="A350" s="6" t="s">
        <v>1158</v>
      </c>
      <c r="B350" t="s">
        <v>1069</v>
      </c>
      <c r="C350" t="str">
        <f>VLOOKUP(B350,Sheet1!A:B,2,)</f>
        <v>教育支出</v>
      </c>
      <c r="D350" s="6" t="str">
        <f t="shared" si="10"/>
        <v>205-教育支出</v>
      </c>
      <c r="E350" t="s">
        <v>1153</v>
      </c>
      <c r="F350" t="str">
        <f>VLOOKUP(E350,Sheet1!$A:$B,2,)</f>
        <v>留学教育</v>
      </c>
      <c r="G350" s="6" t="str">
        <f t="shared" si="11"/>
        <v>20506-留学教育</v>
      </c>
      <c r="J350" s="3" t="s">
        <v>1000</v>
      </c>
      <c r="K350" s="10"/>
      <c r="L350" s="11"/>
      <c r="M350" s="11"/>
      <c r="N350" s="11"/>
      <c r="O350" s="11"/>
      <c r="P350" s="12"/>
    </row>
    <row r="351" spans="1:16">
      <c r="A351" s="6" t="s">
        <v>1161</v>
      </c>
      <c r="B351" t="s">
        <v>1069</v>
      </c>
      <c r="C351" t="str">
        <f>VLOOKUP(B351,Sheet1!A:B,2,)</f>
        <v>教育支出</v>
      </c>
      <c r="D351" s="6" t="str">
        <f t="shared" si="10"/>
        <v>205-教育支出</v>
      </c>
      <c r="E351" t="s">
        <v>1153</v>
      </c>
      <c r="F351" t="str">
        <f>VLOOKUP(E351,Sheet1!$A:$B,2,)</f>
        <v>留学教育</v>
      </c>
      <c r="G351" s="6" t="str">
        <f t="shared" si="11"/>
        <v>20506-留学教育</v>
      </c>
      <c r="J351" s="5" t="s">
        <v>1003</v>
      </c>
      <c r="K351" s="10"/>
      <c r="L351" s="11"/>
      <c r="M351" s="11"/>
      <c r="N351" s="11"/>
      <c r="O351" s="11"/>
      <c r="P351" s="12"/>
    </row>
    <row r="352" spans="1:16">
      <c r="A352" s="6" t="s">
        <v>1164</v>
      </c>
      <c r="B352" t="s">
        <v>1069</v>
      </c>
      <c r="C352" t="str">
        <f>VLOOKUP(B352,Sheet1!A:B,2,)</f>
        <v>教育支出</v>
      </c>
      <c r="D352" s="6" t="str">
        <f t="shared" si="10"/>
        <v>205-教育支出</v>
      </c>
      <c r="E352" t="s">
        <v>1153</v>
      </c>
      <c r="F352" t="str">
        <f>VLOOKUP(E352,Sheet1!$A:$B,2,)</f>
        <v>留学教育</v>
      </c>
      <c r="G352" s="6" t="str">
        <f t="shared" si="11"/>
        <v>20506-留学教育</v>
      </c>
      <c r="J352" s="3" t="s">
        <v>1005</v>
      </c>
      <c r="K352" s="10"/>
      <c r="L352" s="11"/>
      <c r="M352" s="11"/>
      <c r="N352" s="11"/>
      <c r="O352" s="11"/>
      <c r="P352" s="12"/>
    </row>
    <row r="353" spans="1:16">
      <c r="A353" s="6" t="s">
        <v>1170</v>
      </c>
      <c r="B353" t="s">
        <v>1069</v>
      </c>
      <c r="C353" t="str">
        <f>VLOOKUP(B353,Sheet1!A:B,2,)</f>
        <v>教育支出</v>
      </c>
      <c r="D353" s="6" t="str">
        <f t="shared" si="10"/>
        <v>205-教育支出</v>
      </c>
      <c r="E353" t="s">
        <v>1165</v>
      </c>
      <c r="F353" t="str">
        <f>VLOOKUP(E353,Sheet1!$A:$B,2,)</f>
        <v>特殊教育</v>
      </c>
      <c r="G353" s="6" t="str">
        <f t="shared" si="11"/>
        <v>20507-特殊教育</v>
      </c>
      <c r="J353" s="3" t="s">
        <v>1007</v>
      </c>
      <c r="K353" s="10"/>
      <c r="L353" s="11"/>
      <c r="M353" s="11"/>
      <c r="N353" s="11"/>
      <c r="O353" s="11"/>
      <c r="P353" s="12"/>
    </row>
    <row r="354" spans="1:16">
      <c r="A354" s="6" t="s">
        <v>1173</v>
      </c>
      <c r="B354" t="s">
        <v>1069</v>
      </c>
      <c r="C354" t="str">
        <f>VLOOKUP(B354,Sheet1!A:B,2,)</f>
        <v>教育支出</v>
      </c>
      <c r="D354" s="6" t="str">
        <f t="shared" si="10"/>
        <v>205-教育支出</v>
      </c>
      <c r="E354" t="s">
        <v>1165</v>
      </c>
      <c r="F354" t="str">
        <f>VLOOKUP(E354,Sheet1!$A:$B,2,)</f>
        <v>特殊教育</v>
      </c>
      <c r="G354" s="6" t="str">
        <f t="shared" si="11"/>
        <v>20507-特殊教育</v>
      </c>
      <c r="J354" s="3" t="s">
        <v>1009</v>
      </c>
      <c r="K354" s="10"/>
      <c r="L354" s="11"/>
      <c r="M354" s="11"/>
      <c r="N354" s="11"/>
      <c r="O354" s="11"/>
      <c r="P354" s="12"/>
    </row>
    <row r="355" spans="1:16">
      <c r="A355" s="6" t="s">
        <v>1176</v>
      </c>
      <c r="B355" t="s">
        <v>1069</v>
      </c>
      <c r="C355" t="str">
        <f>VLOOKUP(B355,Sheet1!A:B,2,)</f>
        <v>教育支出</v>
      </c>
      <c r="D355" s="6" t="str">
        <f t="shared" si="10"/>
        <v>205-教育支出</v>
      </c>
      <c r="E355" t="s">
        <v>1165</v>
      </c>
      <c r="F355" t="str">
        <f>VLOOKUP(E355,Sheet1!$A:$B,2,)</f>
        <v>特殊教育</v>
      </c>
      <c r="G355" s="6" t="str">
        <f t="shared" si="11"/>
        <v>20507-特殊教育</v>
      </c>
      <c r="J355" s="3" t="s">
        <v>1012</v>
      </c>
      <c r="K355" s="10"/>
      <c r="L355" s="11"/>
      <c r="M355" s="11"/>
      <c r="N355" s="11"/>
      <c r="O355" s="11"/>
      <c r="P355" s="12"/>
    </row>
    <row r="356" spans="1:16">
      <c r="A356" s="6" t="s">
        <v>1182</v>
      </c>
      <c r="B356" t="s">
        <v>1069</v>
      </c>
      <c r="C356" t="str">
        <f>VLOOKUP(B356,Sheet1!A:B,2,)</f>
        <v>教育支出</v>
      </c>
      <c r="D356" s="6" t="str">
        <f t="shared" si="10"/>
        <v>205-教育支出</v>
      </c>
      <c r="E356" t="s">
        <v>1177</v>
      </c>
      <c r="F356" t="str">
        <f>VLOOKUP(E356,Sheet1!$A:$B,2,)</f>
        <v>进修及培训</v>
      </c>
      <c r="G356" s="6" t="str">
        <f t="shared" si="11"/>
        <v>20508-进修及培训</v>
      </c>
      <c r="J356" s="3" t="s">
        <v>1015</v>
      </c>
      <c r="K356" s="10"/>
      <c r="L356" s="11"/>
      <c r="M356" s="11"/>
      <c r="N356" s="11"/>
      <c r="O356" s="11"/>
      <c r="P356" s="12"/>
    </row>
    <row r="357" spans="1:16">
      <c r="A357" s="6" t="s">
        <v>1185</v>
      </c>
      <c r="B357" t="s">
        <v>1069</v>
      </c>
      <c r="C357" t="str">
        <f>VLOOKUP(B357,Sheet1!A:B,2,)</f>
        <v>教育支出</v>
      </c>
      <c r="D357" s="6" t="str">
        <f t="shared" si="10"/>
        <v>205-教育支出</v>
      </c>
      <c r="E357" t="s">
        <v>1177</v>
      </c>
      <c r="F357" t="str">
        <f>VLOOKUP(E357,Sheet1!$A:$B,2,)</f>
        <v>进修及培训</v>
      </c>
      <c r="G357" s="6" t="str">
        <f t="shared" si="11"/>
        <v>20508-进修及培训</v>
      </c>
      <c r="J357" s="3" t="s">
        <v>1018</v>
      </c>
      <c r="K357" s="10"/>
      <c r="L357" s="11"/>
      <c r="M357" s="11"/>
      <c r="N357" s="11"/>
      <c r="O357" s="11"/>
      <c r="P357" s="12"/>
    </row>
    <row r="358" spans="1:16">
      <c r="A358" s="6" t="s">
        <v>1188</v>
      </c>
      <c r="B358" t="s">
        <v>1069</v>
      </c>
      <c r="C358" t="str">
        <f>VLOOKUP(B358,Sheet1!A:B,2,)</f>
        <v>教育支出</v>
      </c>
      <c r="D358" s="6" t="str">
        <f t="shared" si="10"/>
        <v>205-教育支出</v>
      </c>
      <c r="E358" t="s">
        <v>1177</v>
      </c>
      <c r="F358" t="str">
        <f>VLOOKUP(E358,Sheet1!$A:$B,2,)</f>
        <v>进修及培训</v>
      </c>
      <c r="G358" s="6" t="str">
        <f t="shared" si="11"/>
        <v>20508-进修及培训</v>
      </c>
      <c r="J358" s="3" t="s">
        <v>1020</v>
      </c>
      <c r="K358" s="10"/>
      <c r="L358" s="11"/>
      <c r="M358" s="11"/>
      <c r="N358" s="11"/>
      <c r="O358" s="11"/>
      <c r="P358" s="12"/>
    </row>
    <row r="359" spans="1:16">
      <c r="A359" s="6" t="s">
        <v>1191</v>
      </c>
      <c r="B359" t="s">
        <v>1069</v>
      </c>
      <c r="C359" t="str">
        <f>VLOOKUP(B359,Sheet1!A:B,2,)</f>
        <v>教育支出</v>
      </c>
      <c r="D359" s="6" t="str">
        <f t="shared" si="10"/>
        <v>205-教育支出</v>
      </c>
      <c r="E359" t="s">
        <v>1177</v>
      </c>
      <c r="F359" t="str">
        <f>VLOOKUP(E359,Sheet1!$A:$B,2,)</f>
        <v>进修及培训</v>
      </c>
      <c r="G359" s="6" t="str">
        <f t="shared" si="11"/>
        <v>20508-进修及培训</v>
      </c>
      <c r="J359" s="3" t="s">
        <v>1022</v>
      </c>
      <c r="K359" s="10"/>
      <c r="L359" s="11"/>
      <c r="M359" s="11"/>
      <c r="N359" s="11"/>
      <c r="O359" s="11"/>
      <c r="P359" s="12"/>
    </row>
    <row r="360" spans="1:16">
      <c r="A360" s="6" t="s">
        <v>1194</v>
      </c>
      <c r="B360" t="s">
        <v>1069</v>
      </c>
      <c r="C360" t="str">
        <f>VLOOKUP(B360,Sheet1!A:B,2,)</f>
        <v>教育支出</v>
      </c>
      <c r="D360" s="6" t="str">
        <f t="shared" si="10"/>
        <v>205-教育支出</v>
      </c>
      <c r="E360" t="s">
        <v>1177</v>
      </c>
      <c r="F360" t="str">
        <f>VLOOKUP(E360,Sheet1!$A:$B,2,)</f>
        <v>进修及培训</v>
      </c>
      <c r="G360" s="6" t="str">
        <f t="shared" si="11"/>
        <v>20508-进修及培训</v>
      </c>
      <c r="J360" s="3" t="s">
        <v>1025</v>
      </c>
      <c r="K360" s="10"/>
      <c r="L360" s="11"/>
      <c r="M360" s="11"/>
      <c r="N360" s="11"/>
      <c r="O360" s="11"/>
      <c r="P360" s="12"/>
    </row>
    <row r="361" spans="1:16">
      <c r="A361" s="6" t="s">
        <v>1200</v>
      </c>
      <c r="B361" t="s">
        <v>1069</v>
      </c>
      <c r="C361" t="str">
        <f>VLOOKUP(B361,Sheet1!A:B,2,)</f>
        <v>教育支出</v>
      </c>
      <c r="D361" s="6" t="str">
        <f t="shared" si="10"/>
        <v>205-教育支出</v>
      </c>
      <c r="E361" t="s">
        <v>1195</v>
      </c>
      <c r="F361" t="str">
        <f>VLOOKUP(E361,Sheet1!$A:$B,2,)</f>
        <v>教育费附加安排的支出</v>
      </c>
      <c r="G361" s="6" t="str">
        <f t="shared" si="11"/>
        <v>20509-教育费附加安排的支出</v>
      </c>
      <c r="J361" s="5" t="s">
        <v>1028</v>
      </c>
      <c r="K361" s="10"/>
      <c r="L361" s="11"/>
      <c r="M361" s="11"/>
      <c r="N361" s="11"/>
      <c r="O361" s="11"/>
      <c r="P361" s="12"/>
    </row>
    <row r="362" spans="1:16">
      <c r="A362" s="6" t="s">
        <v>1203</v>
      </c>
      <c r="B362" t="s">
        <v>1069</v>
      </c>
      <c r="C362" t="str">
        <f>VLOOKUP(B362,Sheet1!A:B,2,)</f>
        <v>教育支出</v>
      </c>
      <c r="D362" s="6" t="str">
        <f t="shared" si="10"/>
        <v>205-教育支出</v>
      </c>
      <c r="E362" t="s">
        <v>1195</v>
      </c>
      <c r="F362" t="str">
        <f>VLOOKUP(E362,Sheet1!$A:$B,2,)</f>
        <v>教育费附加安排的支出</v>
      </c>
      <c r="G362" s="6" t="str">
        <f t="shared" si="11"/>
        <v>20509-教育费附加安排的支出</v>
      </c>
      <c r="J362" s="3" t="s">
        <v>1030</v>
      </c>
      <c r="K362" s="10"/>
      <c r="L362" s="11"/>
      <c r="M362" s="11"/>
      <c r="N362" s="11"/>
      <c r="O362" s="11"/>
      <c r="P362" s="12"/>
    </row>
    <row r="363" spans="1:16">
      <c r="A363" s="6" t="s">
        <v>1206</v>
      </c>
      <c r="B363" t="s">
        <v>1069</v>
      </c>
      <c r="C363" t="str">
        <f>VLOOKUP(B363,Sheet1!A:B,2,)</f>
        <v>教育支出</v>
      </c>
      <c r="D363" s="6" t="str">
        <f t="shared" si="10"/>
        <v>205-教育支出</v>
      </c>
      <c r="E363" t="s">
        <v>1195</v>
      </c>
      <c r="F363" t="str">
        <f>VLOOKUP(E363,Sheet1!$A:$B,2,)</f>
        <v>教育费附加安排的支出</v>
      </c>
      <c r="G363" s="6" t="str">
        <f t="shared" si="11"/>
        <v>20509-教育费附加安排的支出</v>
      </c>
      <c r="J363" s="3" t="s">
        <v>1032</v>
      </c>
      <c r="K363" s="10"/>
      <c r="L363" s="11"/>
      <c r="M363" s="11"/>
      <c r="N363" s="11"/>
      <c r="O363" s="11"/>
      <c r="P363" s="12"/>
    </row>
    <row r="364" spans="1:16">
      <c r="A364" s="6" t="s">
        <v>1209</v>
      </c>
      <c r="B364" t="s">
        <v>1069</v>
      </c>
      <c r="C364" t="str">
        <f>VLOOKUP(B364,Sheet1!A:B,2,)</f>
        <v>教育支出</v>
      </c>
      <c r="D364" s="6" t="str">
        <f t="shared" si="10"/>
        <v>205-教育支出</v>
      </c>
      <c r="E364" t="s">
        <v>1195</v>
      </c>
      <c r="F364" t="str">
        <f>VLOOKUP(E364,Sheet1!$A:$B,2,)</f>
        <v>教育费附加安排的支出</v>
      </c>
      <c r="G364" s="6" t="str">
        <f t="shared" si="11"/>
        <v>20509-教育费附加安排的支出</v>
      </c>
      <c r="J364" s="3" t="s">
        <v>1034</v>
      </c>
      <c r="K364" s="10"/>
      <c r="L364" s="11"/>
      <c r="M364" s="11"/>
      <c r="N364" s="11"/>
      <c r="O364" s="11"/>
      <c r="P364" s="12"/>
    </row>
    <row r="365" spans="1:16">
      <c r="A365" s="6" t="s">
        <v>1212</v>
      </c>
      <c r="B365" t="s">
        <v>1069</v>
      </c>
      <c r="C365" t="str">
        <f>VLOOKUP(B365,Sheet1!A:B,2,)</f>
        <v>教育支出</v>
      </c>
      <c r="D365" s="6" t="str">
        <f t="shared" si="10"/>
        <v>205-教育支出</v>
      </c>
      <c r="E365" t="s">
        <v>1195</v>
      </c>
      <c r="F365" t="str">
        <f>VLOOKUP(E365,Sheet1!$A:$B,2,)</f>
        <v>教育费附加安排的支出</v>
      </c>
      <c r="G365" s="6" t="str">
        <f t="shared" si="11"/>
        <v>20509-教育费附加安排的支出</v>
      </c>
      <c r="J365" s="3" t="s">
        <v>1037</v>
      </c>
      <c r="K365" s="10"/>
      <c r="L365" s="11"/>
      <c r="M365" s="11"/>
      <c r="N365" s="11"/>
      <c r="O365" s="11"/>
      <c r="P365" s="12"/>
    </row>
    <row r="366" spans="1:16">
      <c r="A366" s="6" t="s">
        <v>1215</v>
      </c>
      <c r="B366" t="s">
        <v>1069</v>
      </c>
      <c r="C366" t="str">
        <f>VLOOKUP(B366,Sheet1!A:B,2,)</f>
        <v>教育支出</v>
      </c>
      <c r="D366" s="6" t="str">
        <f t="shared" si="10"/>
        <v>205-教育支出</v>
      </c>
      <c r="E366" t="s">
        <v>1195</v>
      </c>
      <c r="F366" t="str">
        <f>VLOOKUP(E366,Sheet1!$A:$B,2,)</f>
        <v>教育费附加安排的支出</v>
      </c>
      <c r="G366" s="6" t="str">
        <f t="shared" si="11"/>
        <v>20509-教育费附加安排的支出</v>
      </c>
      <c r="J366" s="3" t="s">
        <v>1040</v>
      </c>
      <c r="K366" s="10"/>
      <c r="L366" s="11"/>
      <c r="M366" s="11"/>
      <c r="N366" s="11"/>
      <c r="O366" s="11"/>
      <c r="P366" s="12"/>
    </row>
    <row r="367" spans="1:16">
      <c r="A367" s="6" t="s">
        <v>1220</v>
      </c>
      <c r="B367" t="s">
        <v>1069</v>
      </c>
      <c r="C367" t="str">
        <f>VLOOKUP(B367,Sheet1!A:B,2,)</f>
        <v>教育支出</v>
      </c>
      <c r="D367" s="6" t="str">
        <f t="shared" si="10"/>
        <v>205-教育支出</v>
      </c>
      <c r="E367" t="s">
        <v>1216</v>
      </c>
      <c r="F367" t="str">
        <f>VLOOKUP(E367,Sheet1!$A:$B,2,)</f>
        <v>其他教育支出</v>
      </c>
      <c r="G367" s="6" t="str">
        <f t="shared" si="11"/>
        <v>20599-其他教育支出</v>
      </c>
      <c r="J367" s="3" t="s">
        <v>1042</v>
      </c>
      <c r="K367" s="10"/>
      <c r="L367" s="11"/>
      <c r="M367" s="11"/>
      <c r="N367" s="11"/>
      <c r="O367" s="11"/>
      <c r="P367" s="12"/>
    </row>
    <row r="368" spans="1:16">
      <c r="A368" s="6" t="s">
        <v>1228</v>
      </c>
      <c r="B368" t="s">
        <v>1221</v>
      </c>
      <c r="C368" t="str">
        <f>VLOOKUP(B368,Sheet1!A:B,2,)</f>
        <v>科学技术支出</v>
      </c>
      <c r="D368" s="6" t="str">
        <f t="shared" si="10"/>
        <v>206-科学技术支出</v>
      </c>
      <c r="E368" t="s">
        <v>1224</v>
      </c>
      <c r="F368" t="str">
        <f>VLOOKUP(E368,Sheet1!$A:$B,2,)</f>
        <v>科学技术管理事务</v>
      </c>
      <c r="G368" s="6" t="str">
        <f t="shared" si="11"/>
        <v>20601-科学技术管理事务</v>
      </c>
      <c r="J368" s="3" t="s">
        <v>1045</v>
      </c>
      <c r="K368" s="10"/>
      <c r="L368" s="11"/>
      <c r="M368" s="11"/>
      <c r="N368" s="11"/>
      <c r="O368" s="11"/>
      <c r="P368" s="12"/>
    </row>
    <row r="369" spans="1:16">
      <c r="A369" s="6" t="s">
        <v>1230</v>
      </c>
      <c r="B369" t="s">
        <v>1221</v>
      </c>
      <c r="C369" t="str">
        <f>VLOOKUP(B369,Sheet1!A:B,2,)</f>
        <v>科学技术支出</v>
      </c>
      <c r="D369" s="6" t="str">
        <f t="shared" si="10"/>
        <v>206-科学技术支出</v>
      </c>
      <c r="E369" t="s">
        <v>1224</v>
      </c>
      <c r="F369" t="str">
        <f>VLOOKUP(E369,Sheet1!$A:$B,2,)</f>
        <v>科学技术管理事务</v>
      </c>
      <c r="G369" s="6" t="str">
        <f t="shared" si="11"/>
        <v>20601-科学技术管理事务</v>
      </c>
      <c r="J369" s="5" t="s">
        <v>1048</v>
      </c>
      <c r="K369" s="10"/>
      <c r="L369" s="11"/>
      <c r="M369" s="11"/>
      <c r="N369" s="11"/>
      <c r="O369" s="11"/>
      <c r="P369" s="12"/>
    </row>
    <row r="370" spans="1:16">
      <c r="A370" s="6" t="s">
        <v>1232</v>
      </c>
      <c r="B370" t="s">
        <v>1221</v>
      </c>
      <c r="C370" t="str">
        <f>VLOOKUP(B370,Sheet1!A:B,2,)</f>
        <v>科学技术支出</v>
      </c>
      <c r="D370" s="6" t="str">
        <f t="shared" si="10"/>
        <v>206-科学技术支出</v>
      </c>
      <c r="E370" t="s">
        <v>1224</v>
      </c>
      <c r="F370" t="str">
        <f>VLOOKUP(E370,Sheet1!$A:$B,2,)</f>
        <v>科学技术管理事务</v>
      </c>
      <c r="G370" s="6" t="str">
        <f t="shared" si="11"/>
        <v>20601-科学技术管理事务</v>
      </c>
      <c r="J370" s="3" t="s">
        <v>1050</v>
      </c>
      <c r="K370" s="10"/>
      <c r="L370" s="11"/>
      <c r="M370" s="11"/>
      <c r="N370" s="11"/>
      <c r="O370" s="11"/>
      <c r="P370" s="12"/>
    </row>
    <row r="371" spans="1:16">
      <c r="A371" s="6" t="s">
        <v>1235</v>
      </c>
      <c r="B371" t="s">
        <v>1221</v>
      </c>
      <c r="C371" t="str">
        <f>VLOOKUP(B371,Sheet1!A:B,2,)</f>
        <v>科学技术支出</v>
      </c>
      <c r="D371" s="6" t="str">
        <f t="shared" si="10"/>
        <v>206-科学技术支出</v>
      </c>
      <c r="E371" t="s">
        <v>1224</v>
      </c>
      <c r="F371" t="str">
        <f>VLOOKUP(E371,Sheet1!$A:$B,2,)</f>
        <v>科学技术管理事务</v>
      </c>
      <c r="G371" s="6" t="str">
        <f t="shared" si="11"/>
        <v>20601-科学技术管理事务</v>
      </c>
      <c r="J371" s="3" t="s">
        <v>1052</v>
      </c>
      <c r="K371" s="10"/>
      <c r="L371" s="11"/>
      <c r="M371" s="11"/>
      <c r="N371" s="11"/>
      <c r="O371" s="11"/>
      <c r="P371" s="12"/>
    </row>
    <row r="372" spans="1:16">
      <c r="A372" s="6" t="s">
        <v>1241</v>
      </c>
      <c r="B372" t="s">
        <v>1221</v>
      </c>
      <c r="C372" t="str">
        <f>VLOOKUP(B372,Sheet1!A:B,2,)</f>
        <v>科学技术支出</v>
      </c>
      <c r="D372" s="6" t="str">
        <f t="shared" si="10"/>
        <v>206-科学技术支出</v>
      </c>
      <c r="E372" t="s">
        <v>1236</v>
      </c>
      <c r="F372" t="str">
        <f>VLOOKUP(E372,Sheet1!$A:$B,2,)</f>
        <v>基础研究</v>
      </c>
      <c r="G372" s="6" t="str">
        <f t="shared" si="11"/>
        <v>20602-基础研究</v>
      </c>
      <c r="J372" s="3" t="s">
        <v>1054</v>
      </c>
      <c r="K372" s="10"/>
      <c r="L372" s="11"/>
      <c r="M372" s="11"/>
      <c r="N372" s="11"/>
      <c r="O372" s="11"/>
      <c r="P372" s="12"/>
    </row>
    <row r="373" spans="1:16">
      <c r="A373" s="6" t="s">
        <v>1244</v>
      </c>
      <c r="B373" t="s">
        <v>1221</v>
      </c>
      <c r="C373" t="str">
        <f>VLOOKUP(B373,Sheet1!A:B,2,)</f>
        <v>科学技术支出</v>
      </c>
      <c r="D373" s="6" t="str">
        <f t="shared" si="10"/>
        <v>206-科学技术支出</v>
      </c>
      <c r="E373" t="s">
        <v>1236</v>
      </c>
      <c r="F373" t="str">
        <f>VLOOKUP(E373,Sheet1!$A:$B,2,)</f>
        <v>基础研究</v>
      </c>
      <c r="G373" s="6" t="str">
        <f t="shared" si="11"/>
        <v>20602-基础研究</v>
      </c>
      <c r="J373" s="3" t="s">
        <v>1057</v>
      </c>
      <c r="K373" s="10"/>
      <c r="L373" s="11"/>
      <c r="M373" s="11"/>
      <c r="N373" s="11"/>
      <c r="O373" s="11"/>
      <c r="P373" s="12"/>
    </row>
    <row r="374" spans="1:16">
      <c r="A374" s="6" t="s">
        <v>1247</v>
      </c>
      <c r="B374" t="s">
        <v>1221</v>
      </c>
      <c r="C374" t="str">
        <f>VLOOKUP(B374,Sheet1!A:B,2,)</f>
        <v>科学技术支出</v>
      </c>
      <c r="D374" s="6" t="str">
        <f t="shared" si="10"/>
        <v>206-科学技术支出</v>
      </c>
      <c r="E374" t="s">
        <v>1236</v>
      </c>
      <c r="F374" t="str">
        <f>VLOOKUP(E374,Sheet1!$A:$B,2,)</f>
        <v>基础研究</v>
      </c>
      <c r="G374" s="6" t="str">
        <f t="shared" si="11"/>
        <v>20602-基础研究</v>
      </c>
      <c r="J374" s="3" t="s">
        <v>1060</v>
      </c>
      <c r="K374" s="10"/>
      <c r="L374" s="11"/>
      <c r="M374" s="11"/>
      <c r="N374" s="11"/>
      <c r="O374" s="11"/>
      <c r="P374" s="12"/>
    </row>
    <row r="375" spans="1:16">
      <c r="A375" s="6" t="s">
        <v>1250</v>
      </c>
      <c r="B375" t="s">
        <v>1221</v>
      </c>
      <c r="C375" t="str">
        <f>VLOOKUP(B375,Sheet1!A:B,2,)</f>
        <v>科学技术支出</v>
      </c>
      <c r="D375" s="6" t="str">
        <f t="shared" si="10"/>
        <v>206-科学技术支出</v>
      </c>
      <c r="E375" t="s">
        <v>1236</v>
      </c>
      <c r="F375" t="str">
        <f>VLOOKUP(E375,Sheet1!$A:$B,2,)</f>
        <v>基础研究</v>
      </c>
      <c r="G375" s="6" t="str">
        <f t="shared" si="11"/>
        <v>20602-基础研究</v>
      </c>
      <c r="J375" s="5" t="s">
        <v>1063</v>
      </c>
      <c r="K375" s="10"/>
      <c r="L375" s="11"/>
      <c r="M375" s="11"/>
      <c r="N375" s="11"/>
      <c r="O375" s="11"/>
      <c r="P375" s="12"/>
    </row>
    <row r="376" spans="1:16">
      <c r="A376" s="6" t="s">
        <v>1253</v>
      </c>
      <c r="B376" t="s">
        <v>1221</v>
      </c>
      <c r="C376" t="str">
        <f>VLOOKUP(B376,Sheet1!A:B,2,)</f>
        <v>科学技术支出</v>
      </c>
      <c r="D376" s="6" t="str">
        <f t="shared" si="10"/>
        <v>206-科学技术支出</v>
      </c>
      <c r="E376" t="s">
        <v>1236</v>
      </c>
      <c r="F376" t="str">
        <f>VLOOKUP(E376,Sheet1!$A:$B,2,)</f>
        <v>基础研究</v>
      </c>
      <c r="G376" s="6" t="str">
        <f t="shared" si="11"/>
        <v>20602-基础研究</v>
      </c>
      <c r="J376" s="3" t="s">
        <v>1066</v>
      </c>
      <c r="K376" s="10"/>
      <c r="L376" s="11"/>
      <c r="M376" s="11"/>
      <c r="N376" s="11"/>
      <c r="O376" s="11"/>
      <c r="P376" s="12"/>
    </row>
    <row r="377" spans="1:16">
      <c r="A377" s="6" t="s">
        <v>1256</v>
      </c>
      <c r="B377" t="s">
        <v>1221</v>
      </c>
      <c r="C377" t="str">
        <f>VLOOKUP(B377,Sheet1!A:B,2,)</f>
        <v>科学技术支出</v>
      </c>
      <c r="D377" s="6" t="str">
        <f t="shared" si="10"/>
        <v>206-科学技术支出</v>
      </c>
      <c r="E377" t="s">
        <v>1236</v>
      </c>
      <c r="F377" t="str">
        <f>VLOOKUP(E377,Sheet1!$A:$B,2,)</f>
        <v>基础研究</v>
      </c>
      <c r="G377" s="6" t="str">
        <f t="shared" si="11"/>
        <v>20602-基础研究</v>
      </c>
      <c r="J377" s="3" t="s">
        <v>1068</v>
      </c>
      <c r="K377" s="10"/>
      <c r="L377" s="11"/>
      <c r="M377" s="11"/>
      <c r="N377" s="11"/>
      <c r="O377" s="11"/>
      <c r="P377" s="12"/>
    </row>
    <row r="378" spans="1:16">
      <c r="A378" s="6" t="s">
        <v>1259</v>
      </c>
      <c r="B378" t="s">
        <v>1221</v>
      </c>
      <c r="C378" t="str">
        <f>VLOOKUP(B378,Sheet1!A:B,2,)</f>
        <v>科学技术支出</v>
      </c>
      <c r="D378" s="6" t="str">
        <f t="shared" si="10"/>
        <v>206-科学技术支出</v>
      </c>
      <c r="E378" t="s">
        <v>1236</v>
      </c>
      <c r="F378" t="str">
        <f>VLOOKUP(E378,Sheet1!$A:$B,2,)</f>
        <v>基础研究</v>
      </c>
      <c r="G378" s="6" t="str">
        <f t="shared" si="11"/>
        <v>20602-基础研究</v>
      </c>
      <c r="J378" s="5" t="s">
        <v>1074</v>
      </c>
      <c r="K378" s="10"/>
      <c r="L378" s="11"/>
      <c r="M378" s="11"/>
      <c r="N378" s="11"/>
      <c r="O378" s="11"/>
      <c r="P378" s="12"/>
    </row>
    <row r="379" spans="1:16">
      <c r="A379" s="6" t="s">
        <v>1262</v>
      </c>
      <c r="B379" t="s">
        <v>1221</v>
      </c>
      <c r="C379" t="str">
        <f>VLOOKUP(B379,Sheet1!A:B,2,)</f>
        <v>科学技术支出</v>
      </c>
      <c r="D379" s="6" t="str">
        <f t="shared" si="10"/>
        <v>206-科学技术支出</v>
      </c>
      <c r="E379" t="s">
        <v>1236</v>
      </c>
      <c r="F379" t="str">
        <f>VLOOKUP(E379,Sheet1!$A:$B,2,)</f>
        <v>基础研究</v>
      </c>
      <c r="G379" s="6" t="str">
        <f t="shared" si="11"/>
        <v>20602-基础研究</v>
      </c>
      <c r="J379" s="3" t="s">
        <v>1076</v>
      </c>
      <c r="K379" s="10"/>
      <c r="L379" s="11"/>
      <c r="M379" s="11"/>
      <c r="N379" s="11"/>
      <c r="O379" s="11"/>
      <c r="P379" s="12"/>
    </row>
    <row r="380" spans="1:16">
      <c r="A380" s="6" t="s">
        <v>1267</v>
      </c>
      <c r="B380" t="s">
        <v>1221</v>
      </c>
      <c r="C380" t="str">
        <f>VLOOKUP(B380,Sheet1!A:B,2,)</f>
        <v>科学技术支出</v>
      </c>
      <c r="D380" s="6" t="str">
        <f t="shared" si="10"/>
        <v>206-科学技术支出</v>
      </c>
      <c r="E380" t="s">
        <v>1263</v>
      </c>
      <c r="F380" t="str">
        <f>VLOOKUP(E380,Sheet1!$A:$B,2,)</f>
        <v>应用研究</v>
      </c>
      <c r="G380" s="6" t="str">
        <f t="shared" si="11"/>
        <v>20603-应用研究</v>
      </c>
      <c r="J380" s="3" t="s">
        <v>1078</v>
      </c>
      <c r="K380" s="10"/>
      <c r="L380" s="11"/>
      <c r="M380" s="11"/>
      <c r="N380" s="11"/>
      <c r="O380" s="11"/>
      <c r="P380" s="12"/>
    </row>
    <row r="381" spans="1:16">
      <c r="A381" s="6" t="s">
        <v>1270</v>
      </c>
      <c r="B381" t="s">
        <v>1221</v>
      </c>
      <c r="C381" t="str">
        <f>VLOOKUP(B381,Sheet1!A:B,2,)</f>
        <v>科学技术支出</v>
      </c>
      <c r="D381" s="6" t="str">
        <f t="shared" si="10"/>
        <v>206-科学技术支出</v>
      </c>
      <c r="E381" t="s">
        <v>1263</v>
      </c>
      <c r="F381" t="str">
        <f>VLOOKUP(E381,Sheet1!$A:$B,2,)</f>
        <v>应用研究</v>
      </c>
      <c r="G381" s="6" t="str">
        <f t="shared" si="11"/>
        <v>20603-应用研究</v>
      </c>
      <c r="J381" s="3" t="s">
        <v>1080</v>
      </c>
      <c r="K381" s="10"/>
      <c r="L381" s="11"/>
      <c r="M381" s="11"/>
      <c r="N381" s="11"/>
      <c r="O381" s="11"/>
      <c r="P381" s="12"/>
    </row>
    <row r="382" spans="1:16">
      <c r="A382" s="6" t="s">
        <v>1273</v>
      </c>
      <c r="B382" t="s">
        <v>1221</v>
      </c>
      <c r="C382" t="str">
        <f>VLOOKUP(B382,Sheet1!A:B,2,)</f>
        <v>科学技术支出</v>
      </c>
      <c r="D382" s="6" t="str">
        <f t="shared" si="10"/>
        <v>206-科学技术支出</v>
      </c>
      <c r="E382" t="s">
        <v>1263</v>
      </c>
      <c r="F382" t="str">
        <f>VLOOKUP(E382,Sheet1!$A:$B,2,)</f>
        <v>应用研究</v>
      </c>
      <c r="G382" s="6" t="str">
        <f t="shared" si="11"/>
        <v>20603-应用研究</v>
      </c>
      <c r="J382" s="3" t="s">
        <v>1083</v>
      </c>
      <c r="K382" s="10"/>
      <c r="L382" s="11"/>
      <c r="M382" s="11"/>
      <c r="N382" s="11"/>
      <c r="O382" s="11"/>
      <c r="P382" s="12"/>
    </row>
    <row r="383" spans="1:16">
      <c r="A383" s="6" t="s">
        <v>1276</v>
      </c>
      <c r="B383" t="s">
        <v>1221</v>
      </c>
      <c r="C383" t="str">
        <f>VLOOKUP(B383,Sheet1!A:B,2,)</f>
        <v>科学技术支出</v>
      </c>
      <c r="D383" s="6" t="str">
        <f t="shared" si="10"/>
        <v>206-科学技术支出</v>
      </c>
      <c r="E383" t="s">
        <v>1263</v>
      </c>
      <c r="F383" t="str">
        <f>VLOOKUP(E383,Sheet1!$A:$B,2,)</f>
        <v>应用研究</v>
      </c>
      <c r="G383" s="6" t="str">
        <f t="shared" si="11"/>
        <v>20603-应用研究</v>
      </c>
      <c r="J383" s="5" t="s">
        <v>1086</v>
      </c>
      <c r="K383" s="10"/>
      <c r="L383" s="11"/>
      <c r="M383" s="11"/>
      <c r="N383" s="11"/>
      <c r="O383" s="11"/>
      <c r="P383" s="12"/>
    </row>
    <row r="384" spans="1:16">
      <c r="A384" s="6" t="s">
        <v>1279</v>
      </c>
      <c r="B384" t="s">
        <v>1221</v>
      </c>
      <c r="C384" t="str">
        <f>VLOOKUP(B384,Sheet1!A:B,2,)</f>
        <v>科学技术支出</v>
      </c>
      <c r="D384" s="6" t="str">
        <f t="shared" si="10"/>
        <v>206-科学技术支出</v>
      </c>
      <c r="E384" t="s">
        <v>1263</v>
      </c>
      <c r="F384" t="str">
        <f>VLOOKUP(E384,Sheet1!$A:$B,2,)</f>
        <v>应用研究</v>
      </c>
      <c r="G384" s="6" t="str">
        <f t="shared" si="11"/>
        <v>20603-应用研究</v>
      </c>
      <c r="J384" s="3" t="s">
        <v>1089</v>
      </c>
      <c r="K384" s="10"/>
      <c r="L384" s="11"/>
      <c r="M384" s="11"/>
      <c r="N384" s="11"/>
      <c r="O384" s="11"/>
      <c r="P384" s="12"/>
    </row>
    <row r="385" spans="1:16">
      <c r="A385" s="6" t="s">
        <v>1284</v>
      </c>
      <c r="B385" t="s">
        <v>1221</v>
      </c>
      <c r="C385" t="str">
        <f>VLOOKUP(B385,Sheet1!A:B,2,)</f>
        <v>科学技术支出</v>
      </c>
      <c r="D385" s="6" t="str">
        <f t="shared" si="10"/>
        <v>206-科学技术支出</v>
      </c>
      <c r="E385" t="s">
        <v>1280</v>
      </c>
      <c r="F385" t="str">
        <f>VLOOKUP(E385,Sheet1!$A:$B,2,)</f>
        <v>技术研究与开发</v>
      </c>
      <c r="G385" s="6" t="str">
        <f t="shared" si="11"/>
        <v>20604-技术研究与开发</v>
      </c>
      <c r="J385" s="3" t="s">
        <v>1092</v>
      </c>
      <c r="K385" s="10"/>
      <c r="L385" s="11"/>
      <c r="M385" s="11"/>
      <c r="N385" s="11"/>
      <c r="O385" s="11"/>
      <c r="P385" s="12"/>
    </row>
    <row r="386" spans="1:16">
      <c r="A386" s="6" t="s">
        <v>1287</v>
      </c>
      <c r="B386" t="s">
        <v>1221</v>
      </c>
      <c r="C386" t="str">
        <f>VLOOKUP(B386,Sheet1!A:B,2,)</f>
        <v>科学技术支出</v>
      </c>
      <c r="D386" s="6" t="str">
        <f t="shared" si="10"/>
        <v>206-科学技术支出</v>
      </c>
      <c r="E386" t="s">
        <v>1280</v>
      </c>
      <c r="F386" t="str">
        <f>VLOOKUP(E386,Sheet1!$A:$B,2,)</f>
        <v>技术研究与开发</v>
      </c>
      <c r="G386" s="6" t="str">
        <f t="shared" si="11"/>
        <v>20604-技术研究与开发</v>
      </c>
      <c r="J386" s="3" t="s">
        <v>1095</v>
      </c>
      <c r="K386" s="10"/>
      <c r="L386" s="11"/>
      <c r="M386" s="11"/>
      <c r="N386" s="11"/>
      <c r="O386" s="11"/>
      <c r="P386" s="12"/>
    </row>
    <row r="387" spans="1:16">
      <c r="A387" s="6" t="s">
        <v>1290</v>
      </c>
      <c r="B387" t="s">
        <v>1221</v>
      </c>
      <c r="C387" t="str">
        <f>VLOOKUP(B387,Sheet1!A:B,2,)</f>
        <v>科学技术支出</v>
      </c>
      <c r="D387" s="6" t="str">
        <f t="shared" ref="D387:D450" si="12">B387&amp;"-"&amp;C387</f>
        <v>206-科学技术支出</v>
      </c>
      <c r="E387" t="s">
        <v>1280</v>
      </c>
      <c r="F387" t="str">
        <f>VLOOKUP(E387,Sheet1!$A:$B,2,)</f>
        <v>技术研究与开发</v>
      </c>
      <c r="G387" s="6" t="str">
        <f t="shared" ref="G387:G450" si="13">E387&amp;"-"&amp;F387</f>
        <v>20604-技术研究与开发</v>
      </c>
      <c r="J387" s="3" t="s">
        <v>1098</v>
      </c>
      <c r="K387" s="10"/>
      <c r="L387" s="11"/>
      <c r="M387" s="11"/>
      <c r="N387" s="11"/>
      <c r="O387" s="11"/>
      <c r="P387" s="12"/>
    </row>
    <row r="388" spans="1:16">
      <c r="A388" s="6" t="s">
        <v>1293</v>
      </c>
      <c r="B388" t="s">
        <v>1221</v>
      </c>
      <c r="C388" t="str">
        <f>VLOOKUP(B388,Sheet1!A:B,2,)</f>
        <v>科学技术支出</v>
      </c>
      <c r="D388" s="6" t="str">
        <f t="shared" si="12"/>
        <v>206-科学技术支出</v>
      </c>
      <c r="E388" t="s">
        <v>1280</v>
      </c>
      <c r="F388" t="str">
        <f>VLOOKUP(E388,Sheet1!$A:$B,2,)</f>
        <v>技术研究与开发</v>
      </c>
      <c r="G388" s="6" t="str">
        <f t="shared" si="13"/>
        <v>20604-技术研究与开发</v>
      </c>
      <c r="J388" s="3" t="s">
        <v>1101</v>
      </c>
      <c r="K388" s="10"/>
      <c r="L388" s="11"/>
      <c r="M388" s="11"/>
      <c r="N388" s="11"/>
      <c r="O388" s="11"/>
      <c r="P388" s="12"/>
    </row>
    <row r="389" spans="1:16">
      <c r="A389" s="6" t="s">
        <v>1298</v>
      </c>
      <c r="B389" t="s">
        <v>1221</v>
      </c>
      <c r="C389" t="str">
        <f>VLOOKUP(B389,Sheet1!A:B,2,)</f>
        <v>科学技术支出</v>
      </c>
      <c r="D389" s="6" t="str">
        <f t="shared" si="12"/>
        <v>206-科学技术支出</v>
      </c>
      <c r="E389" t="s">
        <v>1294</v>
      </c>
      <c r="F389" t="str">
        <f>VLOOKUP(E389,Sheet1!$A:$B,2,)</f>
        <v>科技条件与服务</v>
      </c>
      <c r="G389" s="6" t="str">
        <f t="shared" si="13"/>
        <v>20605-科技条件与服务</v>
      </c>
      <c r="J389" s="3" t="s">
        <v>1104</v>
      </c>
      <c r="K389" s="10"/>
      <c r="L389" s="11"/>
      <c r="M389" s="11"/>
      <c r="N389" s="11"/>
      <c r="O389" s="11"/>
      <c r="P389" s="12"/>
    </row>
    <row r="390" spans="1:16">
      <c r="A390" s="6" t="s">
        <v>1301</v>
      </c>
      <c r="B390" t="s">
        <v>1221</v>
      </c>
      <c r="C390" t="str">
        <f>VLOOKUP(B390,Sheet1!A:B,2,)</f>
        <v>科学技术支出</v>
      </c>
      <c r="D390" s="6" t="str">
        <f t="shared" si="12"/>
        <v>206-科学技术支出</v>
      </c>
      <c r="E390" t="s">
        <v>1294</v>
      </c>
      <c r="F390" t="str">
        <f>VLOOKUP(E390,Sheet1!$A:$B,2,)</f>
        <v>科技条件与服务</v>
      </c>
      <c r="G390" s="6" t="str">
        <f t="shared" si="13"/>
        <v>20605-科技条件与服务</v>
      </c>
      <c r="J390" s="5" t="s">
        <v>1107</v>
      </c>
      <c r="K390" s="10"/>
      <c r="L390" s="11"/>
      <c r="M390" s="11"/>
      <c r="N390" s="11"/>
      <c r="O390" s="11"/>
      <c r="P390" s="12"/>
    </row>
    <row r="391" spans="1:16">
      <c r="A391" s="6" t="s">
        <v>1304</v>
      </c>
      <c r="B391" t="s">
        <v>1221</v>
      </c>
      <c r="C391" t="str">
        <f>VLOOKUP(B391,Sheet1!A:B,2,)</f>
        <v>科学技术支出</v>
      </c>
      <c r="D391" s="6" t="str">
        <f t="shared" si="12"/>
        <v>206-科学技术支出</v>
      </c>
      <c r="E391" t="s">
        <v>1294</v>
      </c>
      <c r="F391" t="str">
        <f>VLOOKUP(E391,Sheet1!$A:$B,2,)</f>
        <v>科技条件与服务</v>
      </c>
      <c r="G391" s="6" t="str">
        <f t="shared" si="13"/>
        <v>20605-科技条件与服务</v>
      </c>
      <c r="J391" s="3" t="s">
        <v>1110</v>
      </c>
      <c r="K391" s="10"/>
      <c r="L391" s="11"/>
      <c r="M391" s="11"/>
      <c r="N391" s="11"/>
      <c r="O391" s="11"/>
      <c r="P391" s="12"/>
    </row>
    <row r="392" spans="1:16">
      <c r="A392" s="6" t="s">
        <v>1307</v>
      </c>
      <c r="B392" t="s">
        <v>1221</v>
      </c>
      <c r="C392" t="str">
        <f>VLOOKUP(B392,Sheet1!A:B,2,)</f>
        <v>科学技术支出</v>
      </c>
      <c r="D392" s="6" t="str">
        <f t="shared" si="12"/>
        <v>206-科学技术支出</v>
      </c>
      <c r="E392" t="s">
        <v>1294</v>
      </c>
      <c r="F392" t="str">
        <f>VLOOKUP(E392,Sheet1!$A:$B,2,)</f>
        <v>科技条件与服务</v>
      </c>
      <c r="G392" s="6" t="str">
        <f t="shared" si="13"/>
        <v>20605-科技条件与服务</v>
      </c>
      <c r="J392" s="3" t="s">
        <v>1113</v>
      </c>
      <c r="K392" s="10"/>
      <c r="L392" s="11"/>
      <c r="M392" s="11"/>
      <c r="N392" s="11"/>
      <c r="O392" s="11"/>
      <c r="P392" s="12"/>
    </row>
    <row r="393" spans="1:16">
      <c r="A393" s="6" t="s">
        <v>1313</v>
      </c>
      <c r="B393" t="s">
        <v>1221</v>
      </c>
      <c r="C393" t="str">
        <f>VLOOKUP(B393,Sheet1!A:B,2,)</f>
        <v>科学技术支出</v>
      </c>
      <c r="D393" s="6" t="str">
        <f t="shared" si="12"/>
        <v>206-科学技术支出</v>
      </c>
      <c r="E393" t="s">
        <v>1308</v>
      </c>
      <c r="F393" t="str">
        <f>VLOOKUP(E393,Sheet1!$A:$B,2,)</f>
        <v>社会科学</v>
      </c>
      <c r="G393" s="6" t="str">
        <f t="shared" si="13"/>
        <v>20606-社会科学</v>
      </c>
      <c r="J393" s="3" t="s">
        <v>1116</v>
      </c>
      <c r="K393" s="10"/>
      <c r="L393" s="11"/>
      <c r="M393" s="11"/>
      <c r="N393" s="11"/>
      <c r="O393" s="11"/>
      <c r="P393" s="12"/>
    </row>
    <row r="394" spans="1:16">
      <c r="A394" s="6" t="s">
        <v>1316</v>
      </c>
      <c r="B394" t="s">
        <v>1221</v>
      </c>
      <c r="C394" t="str">
        <f>VLOOKUP(B394,Sheet1!A:B,2,)</f>
        <v>科学技术支出</v>
      </c>
      <c r="D394" s="6" t="str">
        <f t="shared" si="12"/>
        <v>206-科学技术支出</v>
      </c>
      <c r="E394" t="s">
        <v>1308</v>
      </c>
      <c r="F394" t="str">
        <f>VLOOKUP(E394,Sheet1!$A:$B,2,)</f>
        <v>社会科学</v>
      </c>
      <c r="G394" s="6" t="str">
        <f t="shared" si="13"/>
        <v>20606-社会科学</v>
      </c>
      <c r="J394" s="3" t="s">
        <v>1119</v>
      </c>
      <c r="K394" s="10"/>
      <c r="L394" s="11"/>
      <c r="M394" s="11"/>
      <c r="N394" s="11"/>
      <c r="O394" s="11"/>
      <c r="P394" s="12"/>
    </row>
    <row r="395" spans="1:16">
      <c r="A395" s="6" t="s">
        <v>1319</v>
      </c>
      <c r="B395" t="s">
        <v>1221</v>
      </c>
      <c r="C395" t="str">
        <f>VLOOKUP(B395,Sheet1!A:B,2,)</f>
        <v>科学技术支出</v>
      </c>
      <c r="D395" s="6" t="str">
        <f t="shared" si="12"/>
        <v>206-科学技术支出</v>
      </c>
      <c r="E395" t="s">
        <v>1308</v>
      </c>
      <c r="F395" t="str">
        <f>VLOOKUP(E395,Sheet1!$A:$B,2,)</f>
        <v>社会科学</v>
      </c>
      <c r="G395" s="6" t="str">
        <f t="shared" si="13"/>
        <v>20606-社会科学</v>
      </c>
      <c r="J395" s="3" t="s">
        <v>1122</v>
      </c>
      <c r="K395" s="10"/>
      <c r="L395" s="11"/>
      <c r="M395" s="11"/>
      <c r="N395" s="11"/>
      <c r="O395" s="11"/>
      <c r="P395" s="12"/>
    </row>
    <row r="396" spans="1:16">
      <c r="A396" s="6" t="s">
        <v>1322</v>
      </c>
      <c r="B396" t="s">
        <v>1221</v>
      </c>
      <c r="C396" t="str">
        <f>VLOOKUP(B396,Sheet1!A:B,2,)</f>
        <v>科学技术支出</v>
      </c>
      <c r="D396" s="6" t="str">
        <f t="shared" si="12"/>
        <v>206-科学技术支出</v>
      </c>
      <c r="E396" t="s">
        <v>1308</v>
      </c>
      <c r="F396" t="str">
        <f>VLOOKUP(E396,Sheet1!$A:$B,2,)</f>
        <v>社会科学</v>
      </c>
      <c r="G396" s="6" t="str">
        <f t="shared" si="13"/>
        <v>20606-社会科学</v>
      </c>
      <c r="J396" s="5" t="s">
        <v>1125</v>
      </c>
      <c r="K396" s="10"/>
      <c r="L396" s="11"/>
      <c r="M396" s="11"/>
      <c r="N396" s="11"/>
      <c r="O396" s="11"/>
      <c r="P396" s="12"/>
    </row>
    <row r="397" spans="1:16">
      <c r="A397" s="6" t="s">
        <v>1327</v>
      </c>
      <c r="B397" t="s">
        <v>1221</v>
      </c>
      <c r="C397" t="str">
        <f>VLOOKUP(B397,Sheet1!A:B,2,)</f>
        <v>科学技术支出</v>
      </c>
      <c r="D397" s="6" t="str">
        <f t="shared" si="12"/>
        <v>206-科学技术支出</v>
      </c>
      <c r="E397" t="s">
        <v>1323</v>
      </c>
      <c r="F397" t="str">
        <f>VLOOKUP(E397,Sheet1!$A:$B,2,)</f>
        <v>科学技术普及</v>
      </c>
      <c r="G397" s="6" t="str">
        <f t="shared" si="13"/>
        <v>20607-科学技术普及</v>
      </c>
      <c r="J397" s="3" t="s">
        <v>1128</v>
      </c>
      <c r="K397" s="10"/>
      <c r="L397" s="11"/>
      <c r="M397" s="11"/>
      <c r="N397" s="11"/>
      <c r="O397" s="11"/>
      <c r="P397" s="12"/>
    </row>
    <row r="398" spans="1:16">
      <c r="A398" s="6" t="s">
        <v>1330</v>
      </c>
      <c r="B398" t="s">
        <v>1221</v>
      </c>
      <c r="C398" t="str">
        <f>VLOOKUP(B398,Sheet1!A:B,2,)</f>
        <v>科学技术支出</v>
      </c>
      <c r="D398" s="6" t="str">
        <f t="shared" si="12"/>
        <v>206-科学技术支出</v>
      </c>
      <c r="E398" t="s">
        <v>1323</v>
      </c>
      <c r="F398" t="str">
        <f>VLOOKUP(E398,Sheet1!$A:$B,2,)</f>
        <v>科学技术普及</v>
      </c>
      <c r="G398" s="6" t="str">
        <f t="shared" si="13"/>
        <v>20607-科学技术普及</v>
      </c>
      <c r="J398" s="3" t="s">
        <v>1131</v>
      </c>
      <c r="K398" s="10"/>
      <c r="L398" s="11"/>
      <c r="M398" s="11"/>
      <c r="N398" s="11"/>
      <c r="O398" s="11"/>
      <c r="P398" s="12"/>
    </row>
    <row r="399" spans="1:16">
      <c r="A399" s="6" t="s">
        <v>1333</v>
      </c>
      <c r="B399" t="s">
        <v>1221</v>
      </c>
      <c r="C399" t="str">
        <f>VLOOKUP(B399,Sheet1!A:B,2,)</f>
        <v>科学技术支出</v>
      </c>
      <c r="D399" s="6" t="str">
        <f t="shared" si="12"/>
        <v>206-科学技术支出</v>
      </c>
      <c r="E399" t="s">
        <v>1323</v>
      </c>
      <c r="F399" t="str">
        <f>VLOOKUP(E399,Sheet1!$A:$B,2,)</f>
        <v>科学技术普及</v>
      </c>
      <c r="G399" s="6" t="str">
        <f t="shared" si="13"/>
        <v>20607-科学技术普及</v>
      </c>
      <c r="J399" s="3" t="s">
        <v>1134</v>
      </c>
      <c r="K399" s="10"/>
      <c r="L399" s="11"/>
      <c r="M399" s="11"/>
      <c r="N399" s="11"/>
      <c r="O399" s="11"/>
      <c r="P399" s="12"/>
    </row>
    <row r="400" spans="1:16">
      <c r="A400" s="6" t="s">
        <v>1336</v>
      </c>
      <c r="B400" t="s">
        <v>1221</v>
      </c>
      <c r="C400" t="str">
        <f>VLOOKUP(B400,Sheet1!A:B,2,)</f>
        <v>科学技术支出</v>
      </c>
      <c r="D400" s="6" t="str">
        <f t="shared" si="12"/>
        <v>206-科学技术支出</v>
      </c>
      <c r="E400" t="s">
        <v>1323</v>
      </c>
      <c r="F400" t="str">
        <f>VLOOKUP(E400,Sheet1!$A:$B,2,)</f>
        <v>科学技术普及</v>
      </c>
      <c r="G400" s="6" t="str">
        <f t="shared" si="13"/>
        <v>20607-科学技术普及</v>
      </c>
      <c r="J400" s="3" t="s">
        <v>1137</v>
      </c>
      <c r="K400" s="10"/>
      <c r="L400" s="11"/>
      <c r="M400" s="11"/>
      <c r="N400" s="11"/>
      <c r="O400" s="11"/>
      <c r="P400" s="12"/>
    </row>
    <row r="401" spans="1:16">
      <c r="A401" s="6" t="s">
        <v>1339</v>
      </c>
      <c r="B401" t="s">
        <v>1221</v>
      </c>
      <c r="C401" t="str">
        <f>VLOOKUP(B401,Sheet1!A:B,2,)</f>
        <v>科学技术支出</v>
      </c>
      <c r="D401" s="6" t="str">
        <f t="shared" si="12"/>
        <v>206-科学技术支出</v>
      </c>
      <c r="E401" t="s">
        <v>1323</v>
      </c>
      <c r="F401" t="str">
        <f>VLOOKUP(E401,Sheet1!$A:$B,2,)</f>
        <v>科学技术普及</v>
      </c>
      <c r="G401" s="6" t="str">
        <f t="shared" si="13"/>
        <v>20607-科学技术普及</v>
      </c>
      <c r="J401" s="3" t="s">
        <v>1140</v>
      </c>
      <c r="K401" s="10"/>
      <c r="L401" s="11"/>
      <c r="M401" s="11"/>
      <c r="N401" s="11"/>
      <c r="O401" s="11"/>
      <c r="P401" s="12"/>
    </row>
    <row r="402" spans="1:16">
      <c r="A402" s="6" t="s">
        <v>1342</v>
      </c>
      <c r="B402" t="s">
        <v>1221</v>
      </c>
      <c r="C402" t="str">
        <f>VLOOKUP(B402,Sheet1!A:B,2,)</f>
        <v>科学技术支出</v>
      </c>
      <c r="D402" s="6" t="str">
        <f t="shared" si="12"/>
        <v>206-科学技术支出</v>
      </c>
      <c r="E402" t="s">
        <v>1323</v>
      </c>
      <c r="F402" t="str">
        <f>VLOOKUP(E402,Sheet1!$A:$B,2,)</f>
        <v>科学技术普及</v>
      </c>
      <c r="G402" s="6" t="str">
        <f t="shared" si="13"/>
        <v>20607-科学技术普及</v>
      </c>
      <c r="J402" s="5" t="s">
        <v>1143</v>
      </c>
      <c r="K402" s="10"/>
      <c r="L402" s="11"/>
      <c r="M402" s="11"/>
      <c r="N402" s="11"/>
      <c r="O402" s="11"/>
      <c r="P402" s="12"/>
    </row>
    <row r="403" spans="1:16">
      <c r="A403" s="6" t="s">
        <v>1348</v>
      </c>
      <c r="B403" t="s">
        <v>1221</v>
      </c>
      <c r="C403" t="str">
        <f>VLOOKUP(B403,Sheet1!A:B,2,)</f>
        <v>科学技术支出</v>
      </c>
      <c r="D403" s="6" t="str">
        <f t="shared" si="12"/>
        <v>206-科学技术支出</v>
      </c>
      <c r="E403" t="s">
        <v>1343</v>
      </c>
      <c r="F403" t="str">
        <f>VLOOKUP(E403,Sheet1!$A:$B,2,)</f>
        <v>科技交流与合作</v>
      </c>
      <c r="G403" s="6" t="str">
        <f t="shared" si="13"/>
        <v>20608-科技交流与合作</v>
      </c>
      <c r="J403" s="3" t="s">
        <v>1146</v>
      </c>
      <c r="K403" s="10"/>
      <c r="L403" s="11"/>
      <c r="M403" s="11"/>
      <c r="N403" s="11"/>
      <c r="O403" s="11"/>
      <c r="P403" s="12"/>
    </row>
    <row r="404" spans="1:16">
      <c r="A404" s="6" t="s">
        <v>1351</v>
      </c>
      <c r="B404" t="s">
        <v>1221</v>
      </c>
      <c r="C404" t="str">
        <f>VLOOKUP(B404,Sheet1!A:B,2,)</f>
        <v>科学技术支出</v>
      </c>
      <c r="D404" s="6" t="str">
        <f t="shared" si="12"/>
        <v>206-科学技术支出</v>
      </c>
      <c r="E404" t="s">
        <v>1343</v>
      </c>
      <c r="F404" t="str">
        <f>VLOOKUP(E404,Sheet1!$A:$B,2,)</f>
        <v>科技交流与合作</v>
      </c>
      <c r="G404" s="6" t="str">
        <f t="shared" si="13"/>
        <v>20608-科技交流与合作</v>
      </c>
      <c r="J404" s="3" t="s">
        <v>1149</v>
      </c>
      <c r="K404" s="10"/>
      <c r="L404" s="11"/>
      <c r="M404" s="11"/>
      <c r="N404" s="11"/>
      <c r="O404" s="11"/>
      <c r="P404" s="12"/>
    </row>
    <row r="405" spans="1:16">
      <c r="A405" s="6" t="s">
        <v>1354</v>
      </c>
      <c r="B405" t="s">
        <v>1221</v>
      </c>
      <c r="C405" t="str">
        <f>VLOOKUP(B405,Sheet1!A:B,2,)</f>
        <v>科学技术支出</v>
      </c>
      <c r="D405" s="6" t="str">
        <f t="shared" si="12"/>
        <v>206-科学技术支出</v>
      </c>
      <c r="E405" t="s">
        <v>1343</v>
      </c>
      <c r="F405" t="str">
        <f>VLOOKUP(E405,Sheet1!$A:$B,2,)</f>
        <v>科技交流与合作</v>
      </c>
      <c r="G405" s="6" t="str">
        <f t="shared" si="13"/>
        <v>20608-科技交流与合作</v>
      </c>
      <c r="J405" s="3" t="s">
        <v>1152</v>
      </c>
      <c r="K405" s="10"/>
      <c r="L405" s="11"/>
      <c r="M405" s="11"/>
      <c r="N405" s="11"/>
      <c r="O405" s="11"/>
      <c r="P405" s="12"/>
    </row>
    <row r="406" spans="1:16">
      <c r="A406" s="6" t="s">
        <v>1360</v>
      </c>
      <c r="B406" t="s">
        <v>1221</v>
      </c>
      <c r="C406" t="str">
        <f>VLOOKUP(B406,Sheet1!A:B,2,)</f>
        <v>科学技术支出</v>
      </c>
      <c r="D406" s="6" t="str">
        <f t="shared" si="12"/>
        <v>206-科学技术支出</v>
      </c>
      <c r="E406" t="s">
        <v>1355</v>
      </c>
      <c r="F406" t="str">
        <f>VLOOKUP(E406,Sheet1!$A:$B,2,)</f>
        <v>科技重大项目</v>
      </c>
      <c r="G406" s="6" t="str">
        <f t="shared" si="13"/>
        <v>20609-科技重大项目</v>
      </c>
      <c r="J406" s="5" t="s">
        <v>1155</v>
      </c>
      <c r="K406" s="10"/>
      <c r="L406" s="11"/>
      <c r="M406" s="11"/>
      <c r="N406" s="11"/>
      <c r="O406" s="11"/>
      <c r="P406" s="12"/>
    </row>
    <row r="407" spans="1:16">
      <c r="A407" s="6" t="s">
        <v>1363</v>
      </c>
      <c r="B407" t="s">
        <v>1221</v>
      </c>
      <c r="C407" t="str">
        <f>VLOOKUP(B407,Sheet1!A:B,2,)</f>
        <v>科学技术支出</v>
      </c>
      <c r="D407" s="6" t="str">
        <f t="shared" si="12"/>
        <v>206-科学技术支出</v>
      </c>
      <c r="E407" t="s">
        <v>1355</v>
      </c>
      <c r="F407" t="str">
        <f>VLOOKUP(E407,Sheet1!$A:$B,2,)</f>
        <v>科技重大项目</v>
      </c>
      <c r="G407" s="6" t="str">
        <f t="shared" si="13"/>
        <v>20609-科技重大项目</v>
      </c>
      <c r="J407" s="3" t="s">
        <v>1158</v>
      </c>
      <c r="K407" s="10"/>
      <c r="L407" s="11"/>
      <c r="M407" s="11"/>
      <c r="N407" s="11"/>
      <c r="O407" s="11"/>
      <c r="P407" s="12"/>
    </row>
    <row r="408" spans="1:16">
      <c r="A408" s="6" t="s">
        <v>1366</v>
      </c>
      <c r="B408" t="s">
        <v>1221</v>
      </c>
      <c r="C408" t="str">
        <f>VLOOKUP(B408,Sheet1!A:B,2,)</f>
        <v>科学技术支出</v>
      </c>
      <c r="D408" s="6" t="str">
        <f t="shared" si="12"/>
        <v>206-科学技术支出</v>
      </c>
      <c r="E408" t="s">
        <v>1355</v>
      </c>
      <c r="F408" t="str">
        <f>VLOOKUP(E408,Sheet1!$A:$B,2,)</f>
        <v>科技重大项目</v>
      </c>
      <c r="G408" s="6" t="str">
        <f t="shared" si="13"/>
        <v>20609-科技重大项目</v>
      </c>
      <c r="J408" s="3" t="s">
        <v>1161</v>
      </c>
      <c r="K408" s="10"/>
      <c r="L408" s="11"/>
      <c r="M408" s="11"/>
      <c r="N408" s="11"/>
      <c r="O408" s="11"/>
      <c r="P408" s="12"/>
    </row>
    <row r="409" spans="1:16">
      <c r="A409" s="6" t="s">
        <v>1372</v>
      </c>
      <c r="B409" t="s">
        <v>1221</v>
      </c>
      <c r="C409" t="str">
        <f>VLOOKUP(B409,Sheet1!A:B,2,)</f>
        <v>科学技术支出</v>
      </c>
      <c r="D409" s="6" t="str">
        <f t="shared" si="12"/>
        <v>206-科学技术支出</v>
      </c>
      <c r="E409" t="s">
        <v>1367</v>
      </c>
      <c r="F409" t="str">
        <f>VLOOKUP(E409,Sheet1!$A:$B,2,)</f>
        <v>核电站乏燃料处理处置基金支出</v>
      </c>
      <c r="G409" s="6" t="str">
        <f t="shared" si="13"/>
        <v>20610-核电站乏燃料处理处置基金支出</v>
      </c>
      <c r="J409" s="3" t="s">
        <v>1164</v>
      </c>
      <c r="K409" s="10"/>
      <c r="L409" s="11"/>
      <c r="M409" s="11"/>
      <c r="N409" s="11"/>
      <c r="O409" s="11"/>
      <c r="P409" s="12"/>
    </row>
    <row r="410" spans="1:16">
      <c r="A410" s="6" t="s">
        <v>1375</v>
      </c>
      <c r="B410" t="s">
        <v>1221</v>
      </c>
      <c r="C410" t="str">
        <f>VLOOKUP(B410,Sheet1!A:B,2,)</f>
        <v>科学技术支出</v>
      </c>
      <c r="D410" s="6" t="str">
        <f t="shared" si="12"/>
        <v>206-科学技术支出</v>
      </c>
      <c r="E410" t="s">
        <v>1367</v>
      </c>
      <c r="F410" t="str">
        <f>VLOOKUP(E410,Sheet1!$A:$B,2,)</f>
        <v>核电站乏燃料处理处置基金支出</v>
      </c>
      <c r="G410" s="6" t="str">
        <f t="shared" si="13"/>
        <v>20610-核电站乏燃料处理处置基金支出</v>
      </c>
      <c r="J410" s="5" t="s">
        <v>1167</v>
      </c>
      <c r="K410" s="10"/>
      <c r="L410" s="11"/>
      <c r="M410" s="11"/>
      <c r="N410" s="11"/>
      <c r="O410" s="11"/>
      <c r="P410" s="12"/>
    </row>
    <row r="411" spans="1:16">
      <c r="A411" s="6" t="s">
        <v>1378</v>
      </c>
      <c r="B411" t="s">
        <v>1221</v>
      </c>
      <c r="C411" t="str">
        <f>VLOOKUP(B411,Sheet1!A:B,2,)</f>
        <v>科学技术支出</v>
      </c>
      <c r="D411" s="6" t="str">
        <f t="shared" si="12"/>
        <v>206-科学技术支出</v>
      </c>
      <c r="E411" t="s">
        <v>1367</v>
      </c>
      <c r="F411" t="str">
        <f>VLOOKUP(E411,Sheet1!$A:$B,2,)</f>
        <v>核电站乏燃料处理处置基金支出</v>
      </c>
      <c r="G411" s="6" t="str">
        <f t="shared" si="13"/>
        <v>20610-核电站乏燃料处理处置基金支出</v>
      </c>
      <c r="J411" s="3" t="s">
        <v>1170</v>
      </c>
      <c r="K411" s="10"/>
      <c r="L411" s="11"/>
      <c r="M411" s="11"/>
      <c r="N411" s="11"/>
      <c r="O411" s="11"/>
      <c r="P411" s="12"/>
    </row>
    <row r="412" spans="1:16">
      <c r="A412" s="6" t="s">
        <v>1381</v>
      </c>
      <c r="B412" t="s">
        <v>1221</v>
      </c>
      <c r="C412" t="str">
        <f>VLOOKUP(B412,Sheet1!A:B,2,)</f>
        <v>科学技术支出</v>
      </c>
      <c r="D412" s="6" t="str">
        <f t="shared" si="12"/>
        <v>206-科学技术支出</v>
      </c>
      <c r="E412" t="s">
        <v>1367</v>
      </c>
      <c r="F412" t="str">
        <f>VLOOKUP(E412,Sheet1!$A:$B,2,)</f>
        <v>核电站乏燃料处理处置基金支出</v>
      </c>
      <c r="G412" s="6" t="str">
        <f t="shared" si="13"/>
        <v>20610-核电站乏燃料处理处置基金支出</v>
      </c>
      <c r="J412" s="3" t="s">
        <v>1173</v>
      </c>
      <c r="K412" s="10"/>
      <c r="L412" s="11"/>
      <c r="M412" s="11"/>
      <c r="N412" s="11"/>
      <c r="O412" s="11"/>
      <c r="P412" s="12"/>
    </row>
    <row r="413" spans="1:16">
      <c r="A413" s="6" t="s">
        <v>1384</v>
      </c>
      <c r="B413" t="s">
        <v>1221</v>
      </c>
      <c r="C413" t="str">
        <f>VLOOKUP(B413,Sheet1!A:B,2,)</f>
        <v>科学技术支出</v>
      </c>
      <c r="D413" s="6" t="str">
        <f t="shared" si="12"/>
        <v>206-科学技术支出</v>
      </c>
      <c r="E413" t="s">
        <v>1367</v>
      </c>
      <c r="F413" t="str">
        <f>VLOOKUP(E413,Sheet1!$A:$B,2,)</f>
        <v>核电站乏燃料处理处置基金支出</v>
      </c>
      <c r="G413" s="6" t="str">
        <f t="shared" si="13"/>
        <v>20610-核电站乏燃料处理处置基金支出</v>
      </c>
      <c r="J413" s="3" t="s">
        <v>1176</v>
      </c>
      <c r="K413" s="10"/>
      <c r="L413" s="11"/>
      <c r="M413" s="11"/>
      <c r="N413" s="11"/>
      <c r="O413" s="11"/>
      <c r="P413" s="12"/>
    </row>
    <row r="414" spans="1:16">
      <c r="A414" s="6" t="s">
        <v>1387</v>
      </c>
      <c r="B414" t="s">
        <v>1221</v>
      </c>
      <c r="C414" t="str">
        <f>VLOOKUP(B414,Sheet1!A:B,2,)</f>
        <v>科学技术支出</v>
      </c>
      <c r="D414" s="6" t="str">
        <f t="shared" si="12"/>
        <v>206-科学技术支出</v>
      </c>
      <c r="E414" t="s">
        <v>1367</v>
      </c>
      <c r="F414" t="str">
        <f>VLOOKUP(E414,Sheet1!$A:$B,2,)</f>
        <v>核电站乏燃料处理处置基金支出</v>
      </c>
      <c r="G414" s="6" t="str">
        <f t="shared" si="13"/>
        <v>20610-核电站乏燃料处理处置基金支出</v>
      </c>
      <c r="J414" s="5" t="s">
        <v>1179</v>
      </c>
      <c r="K414" s="10"/>
      <c r="L414" s="11"/>
      <c r="M414" s="11"/>
      <c r="N414" s="11"/>
      <c r="O414" s="11"/>
      <c r="P414" s="12"/>
    </row>
    <row r="415" spans="1:16">
      <c r="A415" s="6" t="s">
        <v>1393</v>
      </c>
      <c r="B415" t="s">
        <v>1221</v>
      </c>
      <c r="C415" t="str">
        <f>VLOOKUP(B415,Sheet1!A:B,2,)</f>
        <v>科学技术支出</v>
      </c>
      <c r="D415" s="6" t="str">
        <f t="shared" si="12"/>
        <v>206-科学技术支出</v>
      </c>
      <c r="E415" t="s">
        <v>1388</v>
      </c>
      <c r="F415" t="str">
        <f>VLOOKUP(E415,Sheet1!$A:$B,2,)</f>
        <v>其他科学技术支出</v>
      </c>
      <c r="G415" s="6" t="str">
        <f t="shared" si="13"/>
        <v>20699-其他科学技术支出</v>
      </c>
      <c r="J415" s="3" t="s">
        <v>1182</v>
      </c>
      <c r="K415" s="10"/>
      <c r="L415" s="11"/>
      <c r="M415" s="11"/>
      <c r="N415" s="11"/>
      <c r="O415" s="11"/>
      <c r="P415" s="12"/>
    </row>
    <row r="416" spans="1:16">
      <c r="A416" s="6" t="s">
        <v>1396</v>
      </c>
      <c r="B416" t="s">
        <v>1221</v>
      </c>
      <c r="C416" t="str">
        <f>VLOOKUP(B416,Sheet1!A:B,2,)</f>
        <v>科学技术支出</v>
      </c>
      <c r="D416" s="6" t="str">
        <f t="shared" si="12"/>
        <v>206-科学技术支出</v>
      </c>
      <c r="E416" t="s">
        <v>1388</v>
      </c>
      <c r="F416" t="str">
        <f>VLOOKUP(E416,Sheet1!$A:$B,2,)</f>
        <v>其他科学技术支出</v>
      </c>
      <c r="G416" s="6" t="str">
        <f t="shared" si="13"/>
        <v>20699-其他科学技术支出</v>
      </c>
      <c r="J416" s="3" t="s">
        <v>1185</v>
      </c>
      <c r="K416" s="10"/>
      <c r="L416" s="11"/>
      <c r="M416" s="11"/>
      <c r="N416" s="11"/>
      <c r="O416" s="11"/>
      <c r="P416" s="12"/>
    </row>
    <row r="417" spans="1:16">
      <c r="A417" s="6" t="s">
        <v>1399</v>
      </c>
      <c r="B417" t="s">
        <v>1221</v>
      </c>
      <c r="C417" t="str">
        <f>VLOOKUP(B417,Sheet1!A:B,2,)</f>
        <v>科学技术支出</v>
      </c>
      <c r="D417" s="6" t="str">
        <f t="shared" si="12"/>
        <v>206-科学技术支出</v>
      </c>
      <c r="E417" t="s">
        <v>1388</v>
      </c>
      <c r="F417" t="str">
        <f>VLOOKUP(E417,Sheet1!$A:$B,2,)</f>
        <v>其他科学技术支出</v>
      </c>
      <c r="G417" s="6" t="str">
        <f t="shared" si="13"/>
        <v>20699-其他科学技术支出</v>
      </c>
      <c r="J417" s="3" t="s">
        <v>1188</v>
      </c>
      <c r="K417" s="10"/>
      <c r="L417" s="11"/>
      <c r="M417" s="11"/>
      <c r="N417" s="11"/>
      <c r="O417" s="11"/>
      <c r="P417" s="12"/>
    </row>
    <row r="418" spans="1:16">
      <c r="A418" s="6" t="s">
        <v>1401</v>
      </c>
      <c r="B418" t="s">
        <v>1221</v>
      </c>
      <c r="C418" t="str">
        <f>VLOOKUP(B418,Sheet1!A:B,2,)</f>
        <v>科学技术支出</v>
      </c>
      <c r="D418" s="6" t="str">
        <f t="shared" si="12"/>
        <v>206-科学技术支出</v>
      </c>
      <c r="E418" t="s">
        <v>1388</v>
      </c>
      <c r="F418" t="str">
        <f>VLOOKUP(E418,Sheet1!$A:$B,2,)</f>
        <v>其他科学技术支出</v>
      </c>
      <c r="G418" s="6" t="str">
        <f t="shared" si="13"/>
        <v>20699-其他科学技术支出</v>
      </c>
      <c r="J418" s="3" t="s">
        <v>1191</v>
      </c>
      <c r="K418" s="10"/>
      <c r="L418" s="11"/>
      <c r="M418" s="11"/>
      <c r="N418" s="11"/>
      <c r="O418" s="11"/>
      <c r="P418" s="12"/>
    </row>
    <row r="419" spans="1:16">
      <c r="A419" s="6" t="s">
        <v>1409</v>
      </c>
      <c r="B419" t="s">
        <v>1402</v>
      </c>
      <c r="C419" t="str">
        <f>VLOOKUP(B419,Sheet1!A:B,2,)</f>
        <v>文化旅游体育与传媒支出</v>
      </c>
      <c r="D419" s="6" t="str">
        <f t="shared" si="12"/>
        <v>207-文化旅游体育与传媒支出</v>
      </c>
      <c r="E419" t="s">
        <v>1405</v>
      </c>
      <c r="F419" t="str">
        <f>VLOOKUP(E419,Sheet1!$A:$B,2,)</f>
        <v>文化和旅游</v>
      </c>
      <c r="G419" s="6" t="str">
        <f t="shared" si="13"/>
        <v>20701-文化和旅游</v>
      </c>
      <c r="J419" s="3" t="s">
        <v>1194</v>
      </c>
      <c r="K419" s="10"/>
      <c r="L419" s="11"/>
      <c r="M419" s="11"/>
      <c r="N419" s="11"/>
      <c r="O419" s="11"/>
      <c r="P419" s="12"/>
    </row>
    <row r="420" spans="1:16">
      <c r="A420" s="6" t="s">
        <v>1411</v>
      </c>
      <c r="B420" t="s">
        <v>1402</v>
      </c>
      <c r="C420" t="str">
        <f>VLOOKUP(B420,Sheet1!A:B,2,)</f>
        <v>文化旅游体育与传媒支出</v>
      </c>
      <c r="D420" s="6" t="str">
        <f t="shared" si="12"/>
        <v>207-文化旅游体育与传媒支出</v>
      </c>
      <c r="E420" t="s">
        <v>1405</v>
      </c>
      <c r="F420" t="str">
        <f>VLOOKUP(E420,Sheet1!$A:$B,2,)</f>
        <v>文化和旅游</v>
      </c>
      <c r="G420" s="6" t="str">
        <f t="shared" si="13"/>
        <v>20701-文化和旅游</v>
      </c>
      <c r="J420" s="5" t="s">
        <v>1197</v>
      </c>
      <c r="K420" s="10"/>
      <c r="L420" s="11"/>
      <c r="M420" s="11"/>
      <c r="N420" s="11"/>
      <c r="O420" s="11"/>
      <c r="P420" s="12"/>
    </row>
    <row r="421" spans="1:16">
      <c r="A421" s="6" t="s">
        <v>1413</v>
      </c>
      <c r="B421" t="s">
        <v>1402</v>
      </c>
      <c r="C421" t="str">
        <f>VLOOKUP(B421,Sheet1!A:B,2,)</f>
        <v>文化旅游体育与传媒支出</v>
      </c>
      <c r="D421" s="6" t="str">
        <f t="shared" si="12"/>
        <v>207-文化旅游体育与传媒支出</v>
      </c>
      <c r="E421" t="s">
        <v>1405</v>
      </c>
      <c r="F421" t="str">
        <f>VLOOKUP(E421,Sheet1!$A:$B,2,)</f>
        <v>文化和旅游</v>
      </c>
      <c r="G421" s="6" t="str">
        <f t="shared" si="13"/>
        <v>20701-文化和旅游</v>
      </c>
      <c r="J421" s="3" t="s">
        <v>1200</v>
      </c>
      <c r="K421" s="10"/>
      <c r="L421" s="11"/>
      <c r="M421" s="11"/>
      <c r="N421" s="11"/>
      <c r="O421" s="11"/>
      <c r="P421" s="12"/>
    </row>
    <row r="422" spans="1:16">
      <c r="A422" s="6" t="s">
        <v>1416</v>
      </c>
      <c r="B422" t="s">
        <v>1402</v>
      </c>
      <c r="C422" t="str">
        <f>VLOOKUP(B422,Sheet1!A:B,2,)</f>
        <v>文化旅游体育与传媒支出</v>
      </c>
      <c r="D422" s="6" t="str">
        <f t="shared" si="12"/>
        <v>207-文化旅游体育与传媒支出</v>
      </c>
      <c r="E422" t="s">
        <v>1405</v>
      </c>
      <c r="F422" t="str">
        <f>VLOOKUP(E422,Sheet1!$A:$B,2,)</f>
        <v>文化和旅游</v>
      </c>
      <c r="G422" s="6" t="str">
        <f t="shared" si="13"/>
        <v>20701-文化和旅游</v>
      </c>
      <c r="J422" s="3" t="s">
        <v>1203</v>
      </c>
      <c r="K422" s="10"/>
      <c r="L422" s="11"/>
      <c r="M422" s="11"/>
      <c r="N422" s="11"/>
      <c r="O422" s="11"/>
      <c r="P422" s="12"/>
    </row>
    <row r="423" spans="1:16">
      <c r="A423" s="6" t="s">
        <v>1419</v>
      </c>
      <c r="B423" t="s">
        <v>1402</v>
      </c>
      <c r="C423" t="str">
        <f>VLOOKUP(B423,Sheet1!A:B,2,)</f>
        <v>文化旅游体育与传媒支出</v>
      </c>
      <c r="D423" s="6" t="str">
        <f t="shared" si="12"/>
        <v>207-文化旅游体育与传媒支出</v>
      </c>
      <c r="E423" t="s">
        <v>1405</v>
      </c>
      <c r="F423" t="str">
        <f>VLOOKUP(E423,Sheet1!$A:$B,2,)</f>
        <v>文化和旅游</v>
      </c>
      <c r="G423" s="6" t="str">
        <f t="shared" si="13"/>
        <v>20701-文化和旅游</v>
      </c>
      <c r="J423" s="3" t="s">
        <v>1206</v>
      </c>
      <c r="K423" s="10"/>
      <c r="L423" s="11"/>
      <c r="M423" s="11"/>
      <c r="N423" s="11"/>
      <c r="O423" s="11"/>
      <c r="P423" s="12"/>
    </row>
    <row r="424" spans="1:16">
      <c r="A424" s="6" t="s">
        <v>1422</v>
      </c>
      <c r="B424" t="s">
        <v>1402</v>
      </c>
      <c r="C424" t="str">
        <f>VLOOKUP(B424,Sheet1!A:B,2,)</f>
        <v>文化旅游体育与传媒支出</v>
      </c>
      <c r="D424" s="6" t="str">
        <f t="shared" si="12"/>
        <v>207-文化旅游体育与传媒支出</v>
      </c>
      <c r="E424" t="s">
        <v>1405</v>
      </c>
      <c r="F424" t="str">
        <f>VLOOKUP(E424,Sheet1!$A:$B,2,)</f>
        <v>文化和旅游</v>
      </c>
      <c r="G424" s="6" t="str">
        <f t="shared" si="13"/>
        <v>20701-文化和旅游</v>
      </c>
      <c r="J424" s="3" t="s">
        <v>1209</v>
      </c>
      <c r="K424" s="10"/>
      <c r="L424" s="11"/>
      <c r="M424" s="11"/>
      <c r="N424" s="11"/>
      <c r="O424" s="11"/>
      <c r="P424" s="12"/>
    </row>
    <row r="425" spans="1:16">
      <c r="A425" s="6" t="s">
        <v>1425</v>
      </c>
      <c r="B425" t="s">
        <v>1402</v>
      </c>
      <c r="C425" t="str">
        <f>VLOOKUP(B425,Sheet1!A:B,2,)</f>
        <v>文化旅游体育与传媒支出</v>
      </c>
      <c r="D425" s="6" t="str">
        <f t="shared" si="12"/>
        <v>207-文化旅游体育与传媒支出</v>
      </c>
      <c r="E425" t="s">
        <v>1405</v>
      </c>
      <c r="F425" t="str">
        <f>VLOOKUP(E425,Sheet1!$A:$B,2,)</f>
        <v>文化和旅游</v>
      </c>
      <c r="G425" s="6" t="str">
        <f t="shared" si="13"/>
        <v>20701-文化和旅游</v>
      </c>
      <c r="J425" s="3" t="s">
        <v>1212</v>
      </c>
      <c r="K425" s="10"/>
      <c r="L425" s="11"/>
      <c r="M425" s="11"/>
      <c r="N425" s="11"/>
      <c r="O425" s="11"/>
      <c r="P425" s="12"/>
    </row>
    <row r="426" spans="1:16">
      <c r="A426" s="6" t="s">
        <v>1428</v>
      </c>
      <c r="B426" t="s">
        <v>1402</v>
      </c>
      <c r="C426" t="str">
        <f>VLOOKUP(B426,Sheet1!A:B,2,)</f>
        <v>文化旅游体育与传媒支出</v>
      </c>
      <c r="D426" s="6" t="str">
        <f t="shared" si="12"/>
        <v>207-文化旅游体育与传媒支出</v>
      </c>
      <c r="E426" t="s">
        <v>1405</v>
      </c>
      <c r="F426" t="str">
        <f>VLOOKUP(E426,Sheet1!$A:$B,2,)</f>
        <v>文化和旅游</v>
      </c>
      <c r="G426" s="6" t="str">
        <f t="shared" si="13"/>
        <v>20701-文化和旅游</v>
      </c>
      <c r="J426" s="3" t="s">
        <v>1215</v>
      </c>
      <c r="K426" s="10"/>
      <c r="L426" s="11"/>
      <c r="M426" s="11"/>
      <c r="N426" s="11"/>
      <c r="O426" s="11"/>
      <c r="P426" s="12"/>
    </row>
    <row r="427" spans="1:16">
      <c r="A427" s="6" t="s">
        <v>1431</v>
      </c>
      <c r="B427" t="s">
        <v>1402</v>
      </c>
      <c r="C427" t="str">
        <f>VLOOKUP(B427,Sheet1!A:B,2,)</f>
        <v>文化旅游体育与传媒支出</v>
      </c>
      <c r="D427" s="6" t="str">
        <f t="shared" si="12"/>
        <v>207-文化旅游体育与传媒支出</v>
      </c>
      <c r="E427" t="s">
        <v>1405</v>
      </c>
      <c r="F427" t="str">
        <f>VLOOKUP(E427,Sheet1!$A:$B,2,)</f>
        <v>文化和旅游</v>
      </c>
      <c r="G427" s="6" t="str">
        <f t="shared" si="13"/>
        <v>20701-文化和旅游</v>
      </c>
      <c r="J427" s="5" t="s">
        <v>1218</v>
      </c>
      <c r="K427" s="10"/>
      <c r="L427" s="11"/>
      <c r="M427" s="11"/>
      <c r="N427" s="11"/>
      <c r="O427" s="11"/>
      <c r="P427" s="12"/>
    </row>
    <row r="428" spans="1:16">
      <c r="A428" s="6" t="s">
        <v>1434</v>
      </c>
      <c r="B428" t="s">
        <v>1402</v>
      </c>
      <c r="C428" t="str">
        <f>VLOOKUP(B428,Sheet1!A:B,2,)</f>
        <v>文化旅游体育与传媒支出</v>
      </c>
      <c r="D428" s="6" t="str">
        <f t="shared" si="12"/>
        <v>207-文化旅游体育与传媒支出</v>
      </c>
      <c r="E428" t="s">
        <v>1405</v>
      </c>
      <c r="F428" t="str">
        <f>VLOOKUP(E428,Sheet1!$A:$B,2,)</f>
        <v>文化和旅游</v>
      </c>
      <c r="G428" s="6" t="str">
        <f t="shared" si="13"/>
        <v>20701-文化和旅游</v>
      </c>
      <c r="J428" s="3" t="s">
        <v>1220</v>
      </c>
      <c r="K428" s="10"/>
      <c r="L428" s="11"/>
      <c r="M428" s="11"/>
      <c r="N428" s="11"/>
      <c r="O428" s="11"/>
      <c r="P428" s="12"/>
    </row>
    <row r="429" spans="1:16">
      <c r="A429" s="6" t="s">
        <v>1437</v>
      </c>
      <c r="B429" t="s">
        <v>1402</v>
      </c>
      <c r="C429" t="str">
        <f>VLOOKUP(B429,Sheet1!A:B,2,)</f>
        <v>文化旅游体育与传媒支出</v>
      </c>
      <c r="D429" s="6" t="str">
        <f t="shared" si="12"/>
        <v>207-文化旅游体育与传媒支出</v>
      </c>
      <c r="E429" t="s">
        <v>1405</v>
      </c>
      <c r="F429" t="str">
        <f>VLOOKUP(E429,Sheet1!$A:$B,2,)</f>
        <v>文化和旅游</v>
      </c>
      <c r="G429" s="6" t="str">
        <f t="shared" si="13"/>
        <v>20701-文化和旅游</v>
      </c>
      <c r="J429" s="5" t="s">
        <v>1226</v>
      </c>
      <c r="K429" s="10"/>
      <c r="L429" s="11"/>
      <c r="M429" s="11"/>
      <c r="N429" s="11"/>
      <c r="O429" s="11"/>
      <c r="P429" s="12"/>
    </row>
    <row r="430" spans="1:16">
      <c r="A430" s="6" t="s">
        <v>1440</v>
      </c>
      <c r="B430" t="s">
        <v>1402</v>
      </c>
      <c r="C430" t="str">
        <f>VLOOKUP(B430,Sheet1!A:B,2,)</f>
        <v>文化旅游体育与传媒支出</v>
      </c>
      <c r="D430" s="6" t="str">
        <f t="shared" si="12"/>
        <v>207-文化旅游体育与传媒支出</v>
      </c>
      <c r="E430" t="s">
        <v>1405</v>
      </c>
      <c r="F430" t="str">
        <f>VLOOKUP(E430,Sheet1!$A:$B,2,)</f>
        <v>文化和旅游</v>
      </c>
      <c r="G430" s="6" t="str">
        <f t="shared" si="13"/>
        <v>20701-文化和旅游</v>
      </c>
      <c r="J430" s="3" t="s">
        <v>1228</v>
      </c>
      <c r="K430" s="10"/>
      <c r="L430" s="11"/>
      <c r="M430" s="11"/>
      <c r="N430" s="11"/>
      <c r="O430" s="11"/>
      <c r="P430" s="12"/>
    </row>
    <row r="431" spans="1:16">
      <c r="A431" s="6" t="s">
        <v>1443</v>
      </c>
      <c r="B431" t="s">
        <v>1402</v>
      </c>
      <c r="C431" t="str">
        <f>VLOOKUP(B431,Sheet1!A:B,2,)</f>
        <v>文化旅游体育与传媒支出</v>
      </c>
      <c r="D431" s="6" t="str">
        <f t="shared" si="12"/>
        <v>207-文化旅游体育与传媒支出</v>
      </c>
      <c r="E431" t="s">
        <v>1405</v>
      </c>
      <c r="F431" t="str">
        <f>VLOOKUP(E431,Sheet1!$A:$B,2,)</f>
        <v>文化和旅游</v>
      </c>
      <c r="G431" s="6" t="str">
        <f t="shared" si="13"/>
        <v>20701-文化和旅游</v>
      </c>
      <c r="J431" s="3" t="s">
        <v>1230</v>
      </c>
      <c r="K431" s="10"/>
      <c r="L431" s="11"/>
      <c r="M431" s="11"/>
      <c r="N431" s="11"/>
      <c r="O431" s="11"/>
      <c r="P431" s="12"/>
    </row>
    <row r="432" spans="1:16">
      <c r="A432" s="6" t="s">
        <v>1446</v>
      </c>
      <c r="B432" t="s">
        <v>1402</v>
      </c>
      <c r="C432" t="str">
        <f>VLOOKUP(B432,Sheet1!A:B,2,)</f>
        <v>文化旅游体育与传媒支出</v>
      </c>
      <c r="D432" s="6" t="str">
        <f t="shared" si="12"/>
        <v>207-文化旅游体育与传媒支出</v>
      </c>
      <c r="E432" t="s">
        <v>1405</v>
      </c>
      <c r="F432" t="str">
        <f>VLOOKUP(E432,Sheet1!$A:$B,2,)</f>
        <v>文化和旅游</v>
      </c>
      <c r="G432" s="6" t="str">
        <f t="shared" si="13"/>
        <v>20701-文化和旅游</v>
      </c>
      <c r="J432" s="3" t="s">
        <v>1232</v>
      </c>
      <c r="K432" s="10"/>
      <c r="L432" s="11"/>
      <c r="M432" s="11"/>
      <c r="N432" s="11"/>
      <c r="O432" s="11"/>
      <c r="P432" s="12"/>
    </row>
    <row r="433" spans="1:16">
      <c r="A433" s="6" t="s">
        <v>1449</v>
      </c>
      <c r="B433" t="s">
        <v>1402</v>
      </c>
      <c r="C433" t="str">
        <f>VLOOKUP(B433,Sheet1!A:B,2,)</f>
        <v>文化旅游体育与传媒支出</v>
      </c>
      <c r="D433" s="6" t="str">
        <f t="shared" si="12"/>
        <v>207-文化旅游体育与传媒支出</v>
      </c>
      <c r="E433" t="s">
        <v>1405</v>
      </c>
      <c r="F433" t="str">
        <f>VLOOKUP(E433,Sheet1!$A:$B,2,)</f>
        <v>文化和旅游</v>
      </c>
      <c r="G433" s="6" t="str">
        <f t="shared" si="13"/>
        <v>20701-文化和旅游</v>
      </c>
      <c r="J433" s="3" t="s">
        <v>1235</v>
      </c>
      <c r="K433" s="10"/>
      <c r="L433" s="11"/>
      <c r="M433" s="11"/>
      <c r="N433" s="11"/>
      <c r="O433" s="11"/>
      <c r="P433" s="12"/>
    </row>
    <row r="434" spans="1:16">
      <c r="A434" s="6" t="s">
        <v>1454</v>
      </c>
      <c r="B434" t="s">
        <v>1402</v>
      </c>
      <c r="C434" t="str">
        <f>VLOOKUP(B434,Sheet1!A:B,2,)</f>
        <v>文化旅游体育与传媒支出</v>
      </c>
      <c r="D434" s="6" t="str">
        <f t="shared" si="12"/>
        <v>207-文化旅游体育与传媒支出</v>
      </c>
      <c r="E434" t="s">
        <v>1450</v>
      </c>
      <c r="F434" t="str">
        <f>VLOOKUP(E434,Sheet1!$A:$B,2,)</f>
        <v>文物</v>
      </c>
      <c r="G434" s="6" t="str">
        <f t="shared" si="13"/>
        <v>20702-文物</v>
      </c>
      <c r="J434" s="5" t="s">
        <v>1238</v>
      </c>
      <c r="K434" s="10"/>
      <c r="L434" s="11"/>
      <c r="M434" s="11"/>
      <c r="N434" s="11"/>
      <c r="O434" s="11"/>
      <c r="P434" s="12"/>
    </row>
    <row r="435" spans="1:16">
      <c r="A435" s="6" t="s">
        <v>1456</v>
      </c>
      <c r="B435" t="s">
        <v>1402</v>
      </c>
      <c r="C435" t="str">
        <f>VLOOKUP(B435,Sheet1!A:B,2,)</f>
        <v>文化旅游体育与传媒支出</v>
      </c>
      <c r="D435" s="6" t="str">
        <f t="shared" si="12"/>
        <v>207-文化旅游体育与传媒支出</v>
      </c>
      <c r="E435" t="s">
        <v>1450</v>
      </c>
      <c r="F435" t="str">
        <f>VLOOKUP(E435,Sheet1!$A:$B,2,)</f>
        <v>文物</v>
      </c>
      <c r="G435" s="6" t="str">
        <f t="shared" si="13"/>
        <v>20702-文物</v>
      </c>
      <c r="J435" s="3" t="s">
        <v>1241</v>
      </c>
      <c r="K435" s="10"/>
      <c r="L435" s="11"/>
      <c r="M435" s="11"/>
      <c r="N435" s="11"/>
      <c r="O435" s="11"/>
      <c r="P435" s="12"/>
    </row>
    <row r="436" spans="1:16">
      <c r="A436" s="6" t="s">
        <v>1458</v>
      </c>
      <c r="B436" t="s">
        <v>1402</v>
      </c>
      <c r="C436" t="str">
        <f>VLOOKUP(B436,Sheet1!A:B,2,)</f>
        <v>文化旅游体育与传媒支出</v>
      </c>
      <c r="D436" s="6" t="str">
        <f t="shared" si="12"/>
        <v>207-文化旅游体育与传媒支出</v>
      </c>
      <c r="E436" t="s">
        <v>1450</v>
      </c>
      <c r="F436" t="str">
        <f>VLOOKUP(E436,Sheet1!$A:$B,2,)</f>
        <v>文物</v>
      </c>
      <c r="G436" s="6" t="str">
        <f t="shared" si="13"/>
        <v>20702-文物</v>
      </c>
      <c r="J436" s="3" t="s">
        <v>1244</v>
      </c>
      <c r="K436" s="10"/>
      <c r="L436" s="11"/>
      <c r="M436" s="11"/>
      <c r="N436" s="11"/>
      <c r="O436" s="11"/>
      <c r="P436" s="12"/>
    </row>
    <row r="437" spans="1:16">
      <c r="A437" s="6" t="s">
        <v>1461</v>
      </c>
      <c r="B437" t="s">
        <v>1402</v>
      </c>
      <c r="C437" t="str">
        <f>VLOOKUP(B437,Sheet1!A:B,2,)</f>
        <v>文化旅游体育与传媒支出</v>
      </c>
      <c r="D437" s="6" t="str">
        <f t="shared" si="12"/>
        <v>207-文化旅游体育与传媒支出</v>
      </c>
      <c r="E437" t="s">
        <v>1450</v>
      </c>
      <c r="F437" t="str">
        <f>VLOOKUP(E437,Sheet1!$A:$B,2,)</f>
        <v>文物</v>
      </c>
      <c r="G437" s="6" t="str">
        <f t="shared" si="13"/>
        <v>20702-文物</v>
      </c>
      <c r="J437" s="3" t="s">
        <v>1247</v>
      </c>
      <c r="K437" s="10"/>
      <c r="L437" s="11"/>
      <c r="M437" s="11"/>
      <c r="N437" s="11"/>
      <c r="O437" s="11"/>
      <c r="P437" s="12"/>
    </row>
    <row r="438" spans="1:16">
      <c r="A438" s="6" t="s">
        <v>1464</v>
      </c>
      <c r="B438" t="s">
        <v>1402</v>
      </c>
      <c r="C438" t="str">
        <f>VLOOKUP(B438,Sheet1!A:B,2,)</f>
        <v>文化旅游体育与传媒支出</v>
      </c>
      <c r="D438" s="6" t="str">
        <f t="shared" si="12"/>
        <v>207-文化旅游体育与传媒支出</v>
      </c>
      <c r="E438" t="s">
        <v>1450</v>
      </c>
      <c r="F438" t="str">
        <f>VLOOKUP(E438,Sheet1!$A:$B,2,)</f>
        <v>文物</v>
      </c>
      <c r="G438" s="6" t="str">
        <f t="shared" si="13"/>
        <v>20702-文物</v>
      </c>
      <c r="J438" s="3" t="s">
        <v>1250</v>
      </c>
      <c r="K438" s="10"/>
      <c r="L438" s="11"/>
      <c r="M438" s="11"/>
      <c r="N438" s="11"/>
      <c r="O438" s="11"/>
      <c r="P438" s="12"/>
    </row>
    <row r="439" spans="1:16">
      <c r="A439" s="6" t="s">
        <v>1467</v>
      </c>
      <c r="B439" t="s">
        <v>1402</v>
      </c>
      <c r="C439" t="str">
        <f>VLOOKUP(B439,Sheet1!A:B,2,)</f>
        <v>文化旅游体育与传媒支出</v>
      </c>
      <c r="D439" s="6" t="str">
        <f t="shared" si="12"/>
        <v>207-文化旅游体育与传媒支出</v>
      </c>
      <c r="E439" t="s">
        <v>1450</v>
      </c>
      <c r="F439" t="str">
        <f>VLOOKUP(E439,Sheet1!$A:$B,2,)</f>
        <v>文物</v>
      </c>
      <c r="G439" s="6" t="str">
        <f t="shared" si="13"/>
        <v>20702-文物</v>
      </c>
      <c r="J439" s="3" t="s">
        <v>1253</v>
      </c>
      <c r="K439" s="10"/>
      <c r="L439" s="11"/>
      <c r="M439" s="11"/>
      <c r="N439" s="11"/>
      <c r="O439" s="11"/>
      <c r="P439" s="12"/>
    </row>
    <row r="440" spans="1:16">
      <c r="A440" s="6" t="s">
        <v>1470</v>
      </c>
      <c r="B440" t="s">
        <v>1402</v>
      </c>
      <c r="C440" t="str">
        <f>VLOOKUP(B440,Sheet1!A:B,2,)</f>
        <v>文化旅游体育与传媒支出</v>
      </c>
      <c r="D440" s="6" t="str">
        <f t="shared" si="12"/>
        <v>207-文化旅游体育与传媒支出</v>
      </c>
      <c r="E440" t="s">
        <v>1450</v>
      </c>
      <c r="F440" t="str">
        <f>VLOOKUP(E440,Sheet1!$A:$B,2,)</f>
        <v>文物</v>
      </c>
      <c r="G440" s="6" t="str">
        <f t="shared" si="13"/>
        <v>20702-文物</v>
      </c>
      <c r="J440" s="3" t="s">
        <v>1256</v>
      </c>
      <c r="K440" s="10"/>
      <c r="L440" s="11"/>
      <c r="M440" s="11"/>
      <c r="N440" s="11"/>
      <c r="O440" s="11"/>
      <c r="P440" s="12"/>
    </row>
    <row r="441" spans="1:16">
      <c r="A441" s="6" t="s">
        <v>1475</v>
      </c>
      <c r="B441" t="s">
        <v>1402</v>
      </c>
      <c r="C441" t="str">
        <f>VLOOKUP(B441,Sheet1!A:B,2,)</f>
        <v>文化旅游体育与传媒支出</v>
      </c>
      <c r="D441" s="6" t="str">
        <f t="shared" si="12"/>
        <v>207-文化旅游体育与传媒支出</v>
      </c>
      <c r="E441" t="s">
        <v>1471</v>
      </c>
      <c r="F441" t="str">
        <f>VLOOKUP(E441,Sheet1!$A:$B,2,)</f>
        <v>体育</v>
      </c>
      <c r="G441" s="6" t="str">
        <f t="shared" si="13"/>
        <v>20703-体育</v>
      </c>
      <c r="J441" s="3" t="s">
        <v>1259</v>
      </c>
      <c r="K441" s="10"/>
      <c r="L441" s="11"/>
      <c r="M441" s="11"/>
      <c r="N441" s="11"/>
      <c r="O441" s="11"/>
      <c r="P441" s="12"/>
    </row>
    <row r="442" spans="1:16">
      <c r="A442" s="6" t="s">
        <v>1477</v>
      </c>
      <c r="B442" t="s">
        <v>1402</v>
      </c>
      <c r="C442" t="str">
        <f>VLOOKUP(B442,Sheet1!A:B,2,)</f>
        <v>文化旅游体育与传媒支出</v>
      </c>
      <c r="D442" s="6" t="str">
        <f t="shared" si="12"/>
        <v>207-文化旅游体育与传媒支出</v>
      </c>
      <c r="E442" t="s">
        <v>1471</v>
      </c>
      <c r="F442" t="str">
        <f>VLOOKUP(E442,Sheet1!$A:$B,2,)</f>
        <v>体育</v>
      </c>
      <c r="G442" s="6" t="str">
        <f t="shared" si="13"/>
        <v>20703-体育</v>
      </c>
      <c r="J442" s="3" t="s">
        <v>1262</v>
      </c>
      <c r="K442" s="10"/>
      <c r="L442" s="11"/>
      <c r="M442" s="11"/>
      <c r="N442" s="11"/>
      <c r="O442" s="11"/>
      <c r="P442" s="12"/>
    </row>
    <row r="443" spans="1:16">
      <c r="A443" s="6" t="s">
        <v>1479</v>
      </c>
      <c r="B443" t="s">
        <v>1402</v>
      </c>
      <c r="C443" t="str">
        <f>VLOOKUP(B443,Sheet1!A:B,2,)</f>
        <v>文化旅游体育与传媒支出</v>
      </c>
      <c r="D443" s="6" t="str">
        <f t="shared" si="12"/>
        <v>207-文化旅游体育与传媒支出</v>
      </c>
      <c r="E443" t="s">
        <v>1471</v>
      </c>
      <c r="F443" t="str">
        <f>VLOOKUP(E443,Sheet1!$A:$B,2,)</f>
        <v>体育</v>
      </c>
      <c r="G443" s="6" t="str">
        <f t="shared" si="13"/>
        <v>20703-体育</v>
      </c>
      <c r="J443" s="5" t="s">
        <v>1265</v>
      </c>
      <c r="K443" s="10"/>
      <c r="L443" s="11"/>
      <c r="M443" s="11"/>
      <c r="N443" s="11"/>
      <c r="O443" s="11"/>
      <c r="P443" s="12"/>
    </row>
    <row r="444" spans="1:16">
      <c r="A444" s="6" t="s">
        <v>1482</v>
      </c>
      <c r="B444" t="s">
        <v>1402</v>
      </c>
      <c r="C444" t="str">
        <f>VLOOKUP(B444,Sheet1!A:B,2,)</f>
        <v>文化旅游体育与传媒支出</v>
      </c>
      <c r="D444" s="6" t="str">
        <f t="shared" si="12"/>
        <v>207-文化旅游体育与传媒支出</v>
      </c>
      <c r="E444" t="s">
        <v>1471</v>
      </c>
      <c r="F444" t="str">
        <f>VLOOKUP(E444,Sheet1!$A:$B,2,)</f>
        <v>体育</v>
      </c>
      <c r="G444" s="6" t="str">
        <f t="shared" si="13"/>
        <v>20703-体育</v>
      </c>
      <c r="J444" s="3" t="s">
        <v>1267</v>
      </c>
      <c r="K444" s="10"/>
      <c r="L444" s="11"/>
      <c r="M444" s="11"/>
      <c r="N444" s="11"/>
      <c r="O444" s="11"/>
      <c r="P444" s="12"/>
    </row>
    <row r="445" spans="1:16">
      <c r="A445" s="6" t="s">
        <v>1485</v>
      </c>
      <c r="B445" t="s">
        <v>1402</v>
      </c>
      <c r="C445" t="str">
        <f>VLOOKUP(B445,Sheet1!A:B,2,)</f>
        <v>文化旅游体育与传媒支出</v>
      </c>
      <c r="D445" s="6" t="str">
        <f t="shared" si="12"/>
        <v>207-文化旅游体育与传媒支出</v>
      </c>
      <c r="E445" t="s">
        <v>1471</v>
      </c>
      <c r="F445" t="str">
        <f>VLOOKUP(E445,Sheet1!$A:$B,2,)</f>
        <v>体育</v>
      </c>
      <c r="G445" s="6" t="str">
        <f t="shared" si="13"/>
        <v>20703-体育</v>
      </c>
      <c r="J445" s="3" t="s">
        <v>1270</v>
      </c>
      <c r="K445" s="10"/>
      <c r="L445" s="11"/>
      <c r="M445" s="11"/>
      <c r="N445" s="11"/>
      <c r="O445" s="11"/>
      <c r="P445" s="12"/>
    </row>
    <row r="446" spans="1:16">
      <c r="A446" s="6" t="s">
        <v>1488</v>
      </c>
      <c r="B446" t="s">
        <v>1402</v>
      </c>
      <c r="C446" t="str">
        <f>VLOOKUP(B446,Sheet1!A:B,2,)</f>
        <v>文化旅游体育与传媒支出</v>
      </c>
      <c r="D446" s="6" t="str">
        <f t="shared" si="12"/>
        <v>207-文化旅游体育与传媒支出</v>
      </c>
      <c r="E446" t="s">
        <v>1471</v>
      </c>
      <c r="F446" t="str">
        <f>VLOOKUP(E446,Sheet1!$A:$B,2,)</f>
        <v>体育</v>
      </c>
      <c r="G446" s="6" t="str">
        <f t="shared" si="13"/>
        <v>20703-体育</v>
      </c>
      <c r="J446" s="3" t="s">
        <v>1273</v>
      </c>
      <c r="K446" s="10"/>
      <c r="L446" s="11"/>
      <c r="M446" s="11"/>
      <c r="N446" s="11"/>
      <c r="O446" s="11"/>
      <c r="P446" s="12"/>
    </row>
    <row r="447" spans="1:16">
      <c r="A447" s="6" t="s">
        <v>1491</v>
      </c>
      <c r="B447" t="s">
        <v>1402</v>
      </c>
      <c r="C447" t="str">
        <f>VLOOKUP(B447,Sheet1!A:B,2,)</f>
        <v>文化旅游体育与传媒支出</v>
      </c>
      <c r="D447" s="6" t="str">
        <f t="shared" si="12"/>
        <v>207-文化旅游体育与传媒支出</v>
      </c>
      <c r="E447" t="s">
        <v>1471</v>
      </c>
      <c r="F447" t="str">
        <f>VLOOKUP(E447,Sheet1!$A:$B,2,)</f>
        <v>体育</v>
      </c>
      <c r="G447" s="6" t="str">
        <f t="shared" si="13"/>
        <v>20703-体育</v>
      </c>
      <c r="J447" s="3" t="s">
        <v>1276</v>
      </c>
      <c r="K447" s="10"/>
      <c r="L447" s="11"/>
      <c r="M447" s="11"/>
      <c r="N447" s="11"/>
      <c r="O447" s="11"/>
      <c r="P447" s="12"/>
    </row>
    <row r="448" spans="1:16">
      <c r="A448" s="6" t="s">
        <v>1494</v>
      </c>
      <c r="B448" t="s">
        <v>1402</v>
      </c>
      <c r="C448" t="str">
        <f>VLOOKUP(B448,Sheet1!A:B,2,)</f>
        <v>文化旅游体育与传媒支出</v>
      </c>
      <c r="D448" s="6" t="str">
        <f t="shared" si="12"/>
        <v>207-文化旅游体育与传媒支出</v>
      </c>
      <c r="E448" t="s">
        <v>1471</v>
      </c>
      <c r="F448" t="str">
        <f>VLOOKUP(E448,Sheet1!$A:$B,2,)</f>
        <v>体育</v>
      </c>
      <c r="G448" s="6" t="str">
        <f t="shared" si="13"/>
        <v>20703-体育</v>
      </c>
      <c r="J448" s="3" t="s">
        <v>1279</v>
      </c>
      <c r="K448" s="10"/>
      <c r="L448" s="11"/>
      <c r="M448" s="11"/>
      <c r="N448" s="11"/>
      <c r="O448" s="11"/>
      <c r="P448" s="12"/>
    </row>
    <row r="449" spans="1:16">
      <c r="A449" s="6" t="s">
        <v>1497</v>
      </c>
      <c r="B449" t="s">
        <v>1402</v>
      </c>
      <c r="C449" t="str">
        <f>VLOOKUP(B449,Sheet1!A:B,2,)</f>
        <v>文化旅游体育与传媒支出</v>
      </c>
      <c r="D449" s="6" t="str">
        <f t="shared" si="12"/>
        <v>207-文化旅游体育与传媒支出</v>
      </c>
      <c r="E449" t="s">
        <v>1471</v>
      </c>
      <c r="F449" t="str">
        <f>VLOOKUP(E449,Sheet1!$A:$B,2,)</f>
        <v>体育</v>
      </c>
      <c r="G449" s="6" t="str">
        <f t="shared" si="13"/>
        <v>20703-体育</v>
      </c>
      <c r="J449" s="5" t="s">
        <v>1282</v>
      </c>
      <c r="K449" s="10"/>
      <c r="L449" s="11"/>
      <c r="M449" s="11"/>
      <c r="N449" s="11"/>
      <c r="O449" s="11"/>
      <c r="P449" s="12"/>
    </row>
    <row r="450" spans="1:16">
      <c r="A450" s="6" t="s">
        <v>1500</v>
      </c>
      <c r="B450" t="s">
        <v>1402</v>
      </c>
      <c r="C450" t="str">
        <f>VLOOKUP(B450,Sheet1!A:B,2,)</f>
        <v>文化旅游体育与传媒支出</v>
      </c>
      <c r="D450" s="6" t="str">
        <f t="shared" si="12"/>
        <v>207-文化旅游体育与传媒支出</v>
      </c>
      <c r="E450" t="s">
        <v>1471</v>
      </c>
      <c r="F450" t="str">
        <f>VLOOKUP(E450,Sheet1!$A:$B,2,)</f>
        <v>体育</v>
      </c>
      <c r="G450" s="6" t="str">
        <f t="shared" si="13"/>
        <v>20703-体育</v>
      </c>
      <c r="J450" s="3" t="s">
        <v>1284</v>
      </c>
      <c r="K450" s="10"/>
      <c r="L450" s="11"/>
      <c r="M450" s="11"/>
      <c r="N450" s="11"/>
      <c r="O450" s="11"/>
      <c r="P450" s="12"/>
    </row>
    <row r="451" spans="1:16">
      <c r="A451" s="6" t="s">
        <v>1505</v>
      </c>
      <c r="B451" t="s">
        <v>1402</v>
      </c>
      <c r="C451" t="str">
        <f>VLOOKUP(B451,Sheet1!A:B,2,)</f>
        <v>文化旅游体育与传媒支出</v>
      </c>
      <c r="D451" s="6" t="str">
        <f t="shared" ref="D451:D514" si="14">B451&amp;"-"&amp;C451</f>
        <v>207-文化旅游体育与传媒支出</v>
      </c>
      <c r="E451" t="s">
        <v>1501</v>
      </c>
      <c r="F451" t="str">
        <f>VLOOKUP(E451,Sheet1!$A:$B,2,)</f>
        <v>新闻出版电影</v>
      </c>
      <c r="G451" s="6" t="str">
        <f t="shared" ref="G451:G514" si="15">E451&amp;"-"&amp;F451</f>
        <v>20706-新闻出版电影</v>
      </c>
      <c r="J451" s="3" t="s">
        <v>1287</v>
      </c>
      <c r="K451" s="10"/>
      <c r="L451" s="11"/>
      <c r="M451" s="11"/>
      <c r="N451" s="11"/>
      <c r="O451" s="11"/>
      <c r="P451" s="12"/>
    </row>
    <row r="452" spans="1:16">
      <c r="A452" s="6" t="s">
        <v>1507</v>
      </c>
      <c r="B452" t="s">
        <v>1402</v>
      </c>
      <c r="C452" t="str">
        <f>VLOOKUP(B452,Sheet1!A:B,2,)</f>
        <v>文化旅游体育与传媒支出</v>
      </c>
      <c r="D452" s="6" t="str">
        <f t="shared" si="14"/>
        <v>207-文化旅游体育与传媒支出</v>
      </c>
      <c r="E452" t="s">
        <v>1501</v>
      </c>
      <c r="F452" t="str">
        <f>VLOOKUP(E452,Sheet1!$A:$B,2,)</f>
        <v>新闻出版电影</v>
      </c>
      <c r="G452" s="6" t="str">
        <f t="shared" si="15"/>
        <v>20706-新闻出版电影</v>
      </c>
      <c r="J452" s="3" t="s">
        <v>1290</v>
      </c>
      <c r="K452" s="10"/>
      <c r="L452" s="11"/>
      <c r="M452" s="11"/>
      <c r="N452" s="11"/>
      <c r="O452" s="11"/>
      <c r="P452" s="12"/>
    </row>
    <row r="453" spans="1:16">
      <c r="A453" s="6" t="s">
        <v>1509</v>
      </c>
      <c r="B453" t="s">
        <v>1402</v>
      </c>
      <c r="C453" t="str">
        <f>VLOOKUP(B453,Sheet1!A:B,2,)</f>
        <v>文化旅游体育与传媒支出</v>
      </c>
      <c r="D453" s="6" t="str">
        <f t="shared" si="14"/>
        <v>207-文化旅游体育与传媒支出</v>
      </c>
      <c r="E453" t="s">
        <v>1501</v>
      </c>
      <c r="F453" t="str">
        <f>VLOOKUP(E453,Sheet1!$A:$B,2,)</f>
        <v>新闻出版电影</v>
      </c>
      <c r="G453" s="6" t="str">
        <f t="shared" si="15"/>
        <v>20706-新闻出版电影</v>
      </c>
      <c r="J453" s="3" t="s">
        <v>1293</v>
      </c>
      <c r="K453" s="10"/>
      <c r="L453" s="11"/>
      <c r="M453" s="11"/>
      <c r="N453" s="11"/>
      <c r="O453" s="11"/>
      <c r="P453" s="12"/>
    </row>
    <row r="454" spans="1:16">
      <c r="A454" s="6" t="s">
        <v>1512</v>
      </c>
      <c r="B454" t="s">
        <v>1402</v>
      </c>
      <c r="C454" t="str">
        <f>VLOOKUP(B454,Sheet1!A:B,2,)</f>
        <v>文化旅游体育与传媒支出</v>
      </c>
      <c r="D454" s="6" t="str">
        <f t="shared" si="14"/>
        <v>207-文化旅游体育与传媒支出</v>
      </c>
      <c r="E454" t="s">
        <v>1501</v>
      </c>
      <c r="F454" t="str">
        <f>VLOOKUP(E454,Sheet1!$A:$B,2,)</f>
        <v>新闻出版电影</v>
      </c>
      <c r="G454" s="6" t="str">
        <f t="shared" si="15"/>
        <v>20706-新闻出版电影</v>
      </c>
      <c r="J454" s="5" t="s">
        <v>1296</v>
      </c>
      <c r="K454" s="10"/>
      <c r="L454" s="11"/>
      <c r="M454" s="11"/>
      <c r="N454" s="11"/>
      <c r="O454" s="11"/>
      <c r="P454" s="12"/>
    </row>
    <row r="455" spans="1:16">
      <c r="A455" s="6" t="s">
        <v>1515</v>
      </c>
      <c r="B455" t="s">
        <v>1402</v>
      </c>
      <c r="C455" t="str">
        <f>VLOOKUP(B455,Sheet1!A:B,2,)</f>
        <v>文化旅游体育与传媒支出</v>
      </c>
      <c r="D455" s="6" t="str">
        <f t="shared" si="14"/>
        <v>207-文化旅游体育与传媒支出</v>
      </c>
      <c r="E455" t="s">
        <v>1501</v>
      </c>
      <c r="F455" t="str">
        <f>VLOOKUP(E455,Sheet1!$A:$B,2,)</f>
        <v>新闻出版电影</v>
      </c>
      <c r="G455" s="6" t="str">
        <f t="shared" si="15"/>
        <v>20706-新闻出版电影</v>
      </c>
      <c r="J455" s="3" t="s">
        <v>1298</v>
      </c>
      <c r="K455" s="10"/>
      <c r="L455" s="11"/>
      <c r="M455" s="11"/>
      <c r="N455" s="11"/>
      <c r="O455" s="11"/>
      <c r="P455" s="12"/>
    </row>
    <row r="456" spans="1:16">
      <c r="A456" s="6" t="s">
        <v>1518</v>
      </c>
      <c r="B456" t="s">
        <v>1402</v>
      </c>
      <c r="C456" t="str">
        <f>VLOOKUP(B456,Sheet1!A:B,2,)</f>
        <v>文化旅游体育与传媒支出</v>
      </c>
      <c r="D456" s="6" t="str">
        <f t="shared" si="14"/>
        <v>207-文化旅游体育与传媒支出</v>
      </c>
      <c r="E456" t="s">
        <v>1501</v>
      </c>
      <c r="F456" t="str">
        <f>VLOOKUP(E456,Sheet1!$A:$B,2,)</f>
        <v>新闻出版电影</v>
      </c>
      <c r="G456" s="6" t="str">
        <f t="shared" si="15"/>
        <v>20706-新闻出版电影</v>
      </c>
      <c r="J456" s="3" t="s">
        <v>1301</v>
      </c>
      <c r="K456" s="10"/>
      <c r="L456" s="11"/>
      <c r="M456" s="11"/>
      <c r="N456" s="11"/>
      <c r="O456" s="11"/>
      <c r="P456" s="12"/>
    </row>
    <row r="457" spans="1:16">
      <c r="A457" s="6" t="s">
        <v>1521</v>
      </c>
      <c r="B457" t="s">
        <v>1402</v>
      </c>
      <c r="C457" t="str">
        <f>VLOOKUP(B457,Sheet1!A:B,2,)</f>
        <v>文化旅游体育与传媒支出</v>
      </c>
      <c r="D457" s="6" t="str">
        <f t="shared" si="14"/>
        <v>207-文化旅游体育与传媒支出</v>
      </c>
      <c r="E457" t="s">
        <v>1501</v>
      </c>
      <c r="F457" t="str">
        <f>VLOOKUP(E457,Sheet1!$A:$B,2,)</f>
        <v>新闻出版电影</v>
      </c>
      <c r="G457" s="6" t="str">
        <f t="shared" si="15"/>
        <v>20706-新闻出版电影</v>
      </c>
      <c r="J457" s="3" t="s">
        <v>1304</v>
      </c>
      <c r="K457" s="10"/>
      <c r="L457" s="11"/>
      <c r="M457" s="11"/>
      <c r="N457" s="11"/>
      <c r="O457" s="11"/>
      <c r="P457" s="12"/>
    </row>
    <row r="458" spans="1:16">
      <c r="A458" s="6" t="s">
        <v>1524</v>
      </c>
      <c r="B458" t="s">
        <v>1402</v>
      </c>
      <c r="C458" t="str">
        <f>VLOOKUP(B458,Sheet1!A:B,2,)</f>
        <v>文化旅游体育与传媒支出</v>
      </c>
      <c r="D458" s="6" t="str">
        <f t="shared" si="14"/>
        <v>207-文化旅游体育与传媒支出</v>
      </c>
      <c r="E458" t="s">
        <v>1501</v>
      </c>
      <c r="F458" t="str">
        <f>VLOOKUP(E458,Sheet1!$A:$B,2,)</f>
        <v>新闻出版电影</v>
      </c>
      <c r="G458" s="6" t="str">
        <f t="shared" si="15"/>
        <v>20706-新闻出版电影</v>
      </c>
      <c r="J458" s="3" t="s">
        <v>1307</v>
      </c>
      <c r="K458" s="10"/>
      <c r="L458" s="11"/>
      <c r="M458" s="11"/>
      <c r="N458" s="11"/>
      <c r="O458" s="11"/>
      <c r="P458" s="12"/>
    </row>
    <row r="459" spans="1:16">
      <c r="A459" s="6" t="s">
        <v>1530</v>
      </c>
      <c r="B459" t="s">
        <v>1402</v>
      </c>
      <c r="C459" t="str">
        <f>VLOOKUP(B459,Sheet1!A:B,2,)</f>
        <v>文化旅游体育与传媒支出</v>
      </c>
      <c r="D459" s="6" t="str">
        <f t="shared" si="14"/>
        <v>207-文化旅游体育与传媒支出</v>
      </c>
      <c r="E459" t="s">
        <v>1525</v>
      </c>
      <c r="F459" t="str">
        <f>VLOOKUP(E459,Sheet1!$A:$B,2,)</f>
        <v>国家电影事业发展专项资金安排的支出</v>
      </c>
      <c r="G459" s="6" t="str">
        <f t="shared" si="15"/>
        <v>20707-国家电影事业发展专项资金安排的支出</v>
      </c>
      <c r="J459" s="5" t="s">
        <v>1310</v>
      </c>
      <c r="K459" s="10"/>
      <c r="L459" s="11"/>
      <c r="M459" s="11"/>
      <c r="N459" s="11"/>
      <c r="O459" s="11"/>
      <c r="P459" s="12"/>
    </row>
    <row r="460" spans="1:16">
      <c r="A460" s="6" t="s">
        <v>1533</v>
      </c>
      <c r="B460" t="s">
        <v>1402</v>
      </c>
      <c r="C460" t="str">
        <f>VLOOKUP(B460,Sheet1!A:B,2,)</f>
        <v>文化旅游体育与传媒支出</v>
      </c>
      <c r="D460" s="6" t="str">
        <f t="shared" si="14"/>
        <v>207-文化旅游体育与传媒支出</v>
      </c>
      <c r="E460" t="s">
        <v>1525</v>
      </c>
      <c r="F460" t="str">
        <f>VLOOKUP(E460,Sheet1!$A:$B,2,)</f>
        <v>国家电影事业发展专项资金安排的支出</v>
      </c>
      <c r="G460" s="6" t="str">
        <f t="shared" si="15"/>
        <v>20707-国家电影事业发展专项资金安排的支出</v>
      </c>
      <c r="J460" s="3" t="s">
        <v>1313</v>
      </c>
      <c r="K460" s="10"/>
      <c r="L460" s="11"/>
      <c r="M460" s="11"/>
      <c r="N460" s="11"/>
      <c r="O460" s="11"/>
      <c r="P460" s="12"/>
    </row>
    <row r="461" spans="1:16">
      <c r="A461" s="6" t="s">
        <v>1536</v>
      </c>
      <c r="B461" t="s">
        <v>1402</v>
      </c>
      <c r="C461" t="str">
        <f>VLOOKUP(B461,Sheet1!A:B,2,)</f>
        <v>文化旅游体育与传媒支出</v>
      </c>
      <c r="D461" s="6" t="str">
        <f t="shared" si="14"/>
        <v>207-文化旅游体育与传媒支出</v>
      </c>
      <c r="E461" t="s">
        <v>1525</v>
      </c>
      <c r="F461" t="str">
        <f>VLOOKUP(E461,Sheet1!$A:$B,2,)</f>
        <v>国家电影事业发展专项资金安排的支出</v>
      </c>
      <c r="G461" s="6" t="str">
        <f t="shared" si="15"/>
        <v>20707-国家电影事业发展专项资金安排的支出</v>
      </c>
      <c r="J461" s="3" t="s">
        <v>1316</v>
      </c>
      <c r="K461" s="10"/>
      <c r="L461" s="11"/>
      <c r="M461" s="11"/>
      <c r="N461" s="11"/>
      <c r="O461" s="11"/>
      <c r="P461" s="12"/>
    </row>
    <row r="462" spans="1:16">
      <c r="A462" s="6" t="s">
        <v>1539</v>
      </c>
      <c r="B462" t="s">
        <v>1402</v>
      </c>
      <c r="C462" t="str">
        <f>VLOOKUP(B462,Sheet1!A:B,2,)</f>
        <v>文化旅游体育与传媒支出</v>
      </c>
      <c r="D462" s="6" t="str">
        <f t="shared" si="14"/>
        <v>207-文化旅游体育与传媒支出</v>
      </c>
      <c r="E462" t="s">
        <v>1525</v>
      </c>
      <c r="F462" t="str">
        <f>VLOOKUP(E462,Sheet1!$A:$B,2,)</f>
        <v>国家电影事业发展专项资金安排的支出</v>
      </c>
      <c r="G462" s="6" t="str">
        <f t="shared" si="15"/>
        <v>20707-国家电影事业发展专项资金安排的支出</v>
      </c>
      <c r="J462" s="3" t="s">
        <v>1319</v>
      </c>
      <c r="K462" s="10"/>
      <c r="L462" s="11"/>
      <c r="M462" s="11"/>
      <c r="N462" s="11"/>
      <c r="O462" s="11"/>
      <c r="P462" s="12"/>
    </row>
    <row r="463" spans="1:16">
      <c r="A463" s="6" t="s">
        <v>1542</v>
      </c>
      <c r="B463" t="s">
        <v>1402</v>
      </c>
      <c r="C463" t="str">
        <f>VLOOKUP(B463,Sheet1!A:B,2,)</f>
        <v>文化旅游体育与传媒支出</v>
      </c>
      <c r="D463" s="6" t="str">
        <f t="shared" si="14"/>
        <v>207-文化旅游体育与传媒支出</v>
      </c>
      <c r="E463" t="s">
        <v>1525</v>
      </c>
      <c r="F463" t="str">
        <f>VLOOKUP(E463,Sheet1!$A:$B,2,)</f>
        <v>国家电影事业发展专项资金安排的支出</v>
      </c>
      <c r="G463" s="6" t="str">
        <f t="shared" si="15"/>
        <v>20707-国家电影事业发展专项资金安排的支出</v>
      </c>
      <c r="J463" s="3" t="s">
        <v>1322</v>
      </c>
      <c r="K463" s="10"/>
      <c r="L463" s="11"/>
      <c r="M463" s="11"/>
      <c r="N463" s="11"/>
      <c r="O463" s="11"/>
      <c r="P463" s="12"/>
    </row>
    <row r="464" spans="1:16">
      <c r="A464" s="6" t="s">
        <v>1547</v>
      </c>
      <c r="B464" t="s">
        <v>1402</v>
      </c>
      <c r="C464" t="str">
        <f>VLOOKUP(B464,Sheet1!A:B,2,)</f>
        <v>文化旅游体育与传媒支出</v>
      </c>
      <c r="D464" s="6" t="str">
        <f t="shared" si="14"/>
        <v>207-文化旅游体育与传媒支出</v>
      </c>
      <c r="E464" t="s">
        <v>1543</v>
      </c>
      <c r="F464" t="str">
        <f>VLOOKUP(E464,Sheet1!$A:$B,2,)</f>
        <v>广播电视</v>
      </c>
      <c r="G464" s="6" t="str">
        <f t="shared" si="15"/>
        <v>20708-广播电视</v>
      </c>
      <c r="J464" s="5" t="s">
        <v>1325</v>
      </c>
      <c r="K464" s="10"/>
      <c r="L464" s="11"/>
      <c r="M464" s="11"/>
      <c r="N464" s="11"/>
      <c r="O464" s="11"/>
      <c r="P464" s="12"/>
    </row>
    <row r="465" spans="1:16">
      <c r="A465" s="6" t="s">
        <v>1549</v>
      </c>
      <c r="B465" t="s">
        <v>1402</v>
      </c>
      <c r="C465" t="str">
        <f>VLOOKUP(B465,Sheet1!A:B,2,)</f>
        <v>文化旅游体育与传媒支出</v>
      </c>
      <c r="D465" s="6" t="str">
        <f t="shared" si="14"/>
        <v>207-文化旅游体育与传媒支出</v>
      </c>
      <c r="E465" t="s">
        <v>1543</v>
      </c>
      <c r="F465" t="str">
        <f>VLOOKUP(E465,Sheet1!$A:$B,2,)</f>
        <v>广播电视</v>
      </c>
      <c r="G465" s="6" t="str">
        <f t="shared" si="15"/>
        <v>20708-广播电视</v>
      </c>
      <c r="J465" s="3" t="s">
        <v>1327</v>
      </c>
      <c r="K465" s="10"/>
      <c r="L465" s="11"/>
      <c r="M465" s="11"/>
      <c r="N465" s="11"/>
      <c r="O465" s="11"/>
      <c r="P465" s="12"/>
    </row>
    <row r="466" spans="1:16">
      <c r="A466" s="6" t="s">
        <v>1551</v>
      </c>
      <c r="B466" t="s">
        <v>1402</v>
      </c>
      <c r="C466" t="str">
        <f>VLOOKUP(B466,Sheet1!A:B,2,)</f>
        <v>文化旅游体育与传媒支出</v>
      </c>
      <c r="D466" s="6" t="str">
        <f t="shared" si="14"/>
        <v>207-文化旅游体育与传媒支出</v>
      </c>
      <c r="E466" t="s">
        <v>1543</v>
      </c>
      <c r="F466" t="str">
        <f>VLOOKUP(E466,Sheet1!$A:$B,2,)</f>
        <v>广播电视</v>
      </c>
      <c r="G466" s="6" t="str">
        <f t="shared" si="15"/>
        <v>20708-广播电视</v>
      </c>
      <c r="J466" s="3" t="s">
        <v>1330</v>
      </c>
      <c r="K466" s="10"/>
      <c r="L466" s="11"/>
      <c r="M466" s="11"/>
      <c r="N466" s="11"/>
      <c r="O466" s="11"/>
      <c r="P466" s="12"/>
    </row>
    <row r="467" spans="1:16">
      <c r="A467" s="6" t="s">
        <v>1554</v>
      </c>
      <c r="B467" t="s">
        <v>1402</v>
      </c>
      <c r="C467" t="str">
        <f>VLOOKUP(B467,Sheet1!A:B,2,)</f>
        <v>文化旅游体育与传媒支出</v>
      </c>
      <c r="D467" s="6" t="str">
        <f t="shared" si="14"/>
        <v>207-文化旅游体育与传媒支出</v>
      </c>
      <c r="E467" t="s">
        <v>1543</v>
      </c>
      <c r="F467" t="str">
        <f>VLOOKUP(E467,Sheet1!$A:$B,2,)</f>
        <v>广播电视</v>
      </c>
      <c r="G467" s="6" t="str">
        <f t="shared" si="15"/>
        <v>20708-广播电视</v>
      </c>
      <c r="J467" s="3" t="s">
        <v>1333</v>
      </c>
      <c r="K467" s="10"/>
      <c r="L467" s="11"/>
      <c r="M467" s="11"/>
      <c r="N467" s="11"/>
      <c r="O467" s="11"/>
      <c r="P467" s="12"/>
    </row>
    <row r="468" spans="1:16">
      <c r="A468" s="6" t="s">
        <v>1557</v>
      </c>
      <c r="B468" t="s">
        <v>1402</v>
      </c>
      <c r="C468" t="str">
        <f>VLOOKUP(B468,Sheet1!A:B,2,)</f>
        <v>文化旅游体育与传媒支出</v>
      </c>
      <c r="D468" s="6" t="str">
        <f t="shared" si="14"/>
        <v>207-文化旅游体育与传媒支出</v>
      </c>
      <c r="E468" t="s">
        <v>1543</v>
      </c>
      <c r="F468" t="str">
        <f>VLOOKUP(E468,Sheet1!$A:$B,2,)</f>
        <v>广播电视</v>
      </c>
      <c r="G468" s="6" t="str">
        <f t="shared" si="15"/>
        <v>20708-广播电视</v>
      </c>
      <c r="J468" s="3" t="s">
        <v>1336</v>
      </c>
      <c r="K468" s="10"/>
      <c r="L468" s="11"/>
      <c r="M468" s="11"/>
      <c r="N468" s="11"/>
      <c r="O468" s="11"/>
      <c r="P468" s="12"/>
    </row>
    <row r="469" spans="1:16">
      <c r="A469" s="6" t="s">
        <v>1560</v>
      </c>
      <c r="B469" t="s">
        <v>1402</v>
      </c>
      <c r="C469" t="str">
        <f>VLOOKUP(B469,Sheet1!A:B,2,)</f>
        <v>文化旅游体育与传媒支出</v>
      </c>
      <c r="D469" s="6" t="str">
        <f t="shared" si="14"/>
        <v>207-文化旅游体育与传媒支出</v>
      </c>
      <c r="E469" t="s">
        <v>1543</v>
      </c>
      <c r="F469" t="str">
        <f>VLOOKUP(E469,Sheet1!$A:$B,2,)</f>
        <v>广播电视</v>
      </c>
      <c r="G469" s="6" t="str">
        <f t="shared" si="15"/>
        <v>20708-广播电视</v>
      </c>
      <c r="J469" s="3" t="s">
        <v>1339</v>
      </c>
      <c r="K469" s="10"/>
      <c r="L469" s="11"/>
      <c r="M469" s="11"/>
      <c r="N469" s="11"/>
      <c r="O469" s="11"/>
      <c r="P469" s="12"/>
    </row>
    <row r="470" spans="1:16">
      <c r="A470" s="6" t="s">
        <v>1563</v>
      </c>
      <c r="B470" t="s">
        <v>1402</v>
      </c>
      <c r="C470" t="str">
        <f>VLOOKUP(B470,Sheet1!A:B,2,)</f>
        <v>文化旅游体育与传媒支出</v>
      </c>
      <c r="D470" s="6" t="str">
        <f t="shared" si="14"/>
        <v>207-文化旅游体育与传媒支出</v>
      </c>
      <c r="E470" t="s">
        <v>1543</v>
      </c>
      <c r="F470" t="str">
        <f>VLOOKUP(E470,Sheet1!$A:$B,2,)</f>
        <v>广播电视</v>
      </c>
      <c r="G470" s="6" t="str">
        <f t="shared" si="15"/>
        <v>20708-广播电视</v>
      </c>
      <c r="J470" s="3" t="s">
        <v>1342</v>
      </c>
      <c r="K470" s="10"/>
      <c r="L470" s="11"/>
      <c r="M470" s="11"/>
      <c r="N470" s="11"/>
      <c r="O470" s="11"/>
      <c r="P470" s="12"/>
    </row>
    <row r="471" spans="1:16">
      <c r="A471" s="6" t="s">
        <v>1569</v>
      </c>
      <c r="B471" t="s">
        <v>1402</v>
      </c>
      <c r="C471" t="str">
        <f>VLOOKUP(B471,Sheet1!A:B,2,)</f>
        <v>文化旅游体育与传媒支出</v>
      </c>
      <c r="D471" s="6" t="str">
        <f t="shared" si="14"/>
        <v>207-文化旅游体育与传媒支出</v>
      </c>
      <c r="E471" t="s">
        <v>1564</v>
      </c>
      <c r="F471" t="str">
        <f>VLOOKUP(E471,Sheet1!$A:$B,2,)</f>
        <v>旅游发展基金支出</v>
      </c>
      <c r="G471" s="6" t="str">
        <f t="shared" si="15"/>
        <v>20709-旅游发展基金支出</v>
      </c>
      <c r="J471" s="5" t="s">
        <v>1345</v>
      </c>
      <c r="K471" s="10"/>
      <c r="L471" s="11"/>
      <c r="M471" s="11"/>
      <c r="N471" s="11"/>
      <c r="O471" s="11"/>
      <c r="P471" s="12"/>
    </row>
    <row r="472" spans="1:16">
      <c r="A472" s="6" t="s">
        <v>1572</v>
      </c>
      <c r="B472" t="s">
        <v>1402</v>
      </c>
      <c r="C472" t="str">
        <f>VLOOKUP(B472,Sheet1!A:B,2,)</f>
        <v>文化旅游体育与传媒支出</v>
      </c>
      <c r="D472" s="6" t="str">
        <f t="shared" si="14"/>
        <v>207-文化旅游体育与传媒支出</v>
      </c>
      <c r="E472" t="s">
        <v>1564</v>
      </c>
      <c r="F472" t="str">
        <f>VLOOKUP(E472,Sheet1!$A:$B,2,)</f>
        <v>旅游发展基金支出</v>
      </c>
      <c r="G472" s="6" t="str">
        <f t="shared" si="15"/>
        <v>20709-旅游发展基金支出</v>
      </c>
      <c r="J472" s="3" t="s">
        <v>1348</v>
      </c>
      <c r="K472" s="10"/>
      <c r="L472" s="11"/>
      <c r="M472" s="11"/>
      <c r="N472" s="11"/>
      <c r="O472" s="11"/>
      <c r="P472" s="12"/>
    </row>
    <row r="473" spans="1:16">
      <c r="A473" s="6" t="s">
        <v>1575</v>
      </c>
      <c r="B473" t="s">
        <v>1402</v>
      </c>
      <c r="C473" t="str">
        <f>VLOOKUP(B473,Sheet1!A:B,2,)</f>
        <v>文化旅游体育与传媒支出</v>
      </c>
      <c r="D473" s="6" t="str">
        <f t="shared" si="14"/>
        <v>207-文化旅游体育与传媒支出</v>
      </c>
      <c r="E473" t="s">
        <v>1564</v>
      </c>
      <c r="F473" t="str">
        <f>VLOOKUP(E473,Sheet1!$A:$B,2,)</f>
        <v>旅游发展基金支出</v>
      </c>
      <c r="G473" s="6" t="str">
        <f t="shared" si="15"/>
        <v>20709-旅游发展基金支出</v>
      </c>
      <c r="J473" s="3" t="s">
        <v>1351</v>
      </c>
      <c r="K473" s="10"/>
      <c r="L473" s="11"/>
      <c r="M473" s="11"/>
      <c r="N473" s="11"/>
      <c r="O473" s="11"/>
      <c r="P473" s="12"/>
    </row>
    <row r="474" spans="1:16">
      <c r="A474" s="6" t="s">
        <v>1578</v>
      </c>
      <c r="B474" t="s">
        <v>1402</v>
      </c>
      <c r="C474" t="str">
        <f>VLOOKUP(B474,Sheet1!A:B,2,)</f>
        <v>文化旅游体育与传媒支出</v>
      </c>
      <c r="D474" s="6" t="str">
        <f t="shared" si="14"/>
        <v>207-文化旅游体育与传媒支出</v>
      </c>
      <c r="E474" t="s">
        <v>1564</v>
      </c>
      <c r="F474" t="str">
        <f>VLOOKUP(E474,Sheet1!$A:$B,2,)</f>
        <v>旅游发展基金支出</v>
      </c>
      <c r="G474" s="6" t="str">
        <f t="shared" si="15"/>
        <v>20709-旅游发展基金支出</v>
      </c>
      <c r="J474" s="3" t="s">
        <v>1354</v>
      </c>
      <c r="K474" s="10"/>
      <c r="L474" s="11"/>
      <c r="M474" s="11"/>
      <c r="N474" s="11"/>
      <c r="O474" s="11"/>
      <c r="P474" s="12"/>
    </row>
    <row r="475" spans="1:16">
      <c r="A475" s="6" t="s">
        <v>1581</v>
      </c>
      <c r="B475" t="s">
        <v>1402</v>
      </c>
      <c r="C475" t="str">
        <f>VLOOKUP(B475,Sheet1!A:B,2,)</f>
        <v>文化旅游体育与传媒支出</v>
      </c>
      <c r="D475" s="6" t="str">
        <f t="shared" si="14"/>
        <v>207-文化旅游体育与传媒支出</v>
      </c>
      <c r="E475" t="s">
        <v>1564</v>
      </c>
      <c r="F475" t="str">
        <f>VLOOKUP(E475,Sheet1!$A:$B,2,)</f>
        <v>旅游发展基金支出</v>
      </c>
      <c r="G475" s="6" t="str">
        <f t="shared" si="15"/>
        <v>20709-旅游发展基金支出</v>
      </c>
      <c r="J475" s="5" t="s">
        <v>1357</v>
      </c>
      <c r="K475" s="10"/>
      <c r="L475" s="11"/>
      <c r="M475" s="11"/>
      <c r="N475" s="11"/>
      <c r="O475" s="11"/>
      <c r="P475" s="12"/>
    </row>
    <row r="476" spans="1:16">
      <c r="A476" s="6" t="s">
        <v>1587</v>
      </c>
      <c r="B476" t="s">
        <v>1402</v>
      </c>
      <c r="C476" t="str">
        <f>VLOOKUP(B476,Sheet1!A:B,2,)</f>
        <v>文化旅游体育与传媒支出</v>
      </c>
      <c r="D476" s="6" t="str">
        <f t="shared" si="14"/>
        <v>207-文化旅游体育与传媒支出</v>
      </c>
      <c r="E476" t="s">
        <v>1582</v>
      </c>
      <c r="F476" t="str">
        <f>VLOOKUP(E476,Sheet1!$A:$B,2,)</f>
        <v>国家电影事业发展专项资金对应专项债务收入安排的支出</v>
      </c>
      <c r="G476" s="6" t="str">
        <f t="shared" si="15"/>
        <v>20710-国家电影事业发展专项资金对应专项债务收入安排的支出</v>
      </c>
      <c r="J476" s="3" t="s">
        <v>1360</v>
      </c>
      <c r="K476" s="10"/>
      <c r="L476" s="11"/>
      <c r="M476" s="11"/>
      <c r="N476" s="11"/>
      <c r="O476" s="11"/>
      <c r="P476" s="12"/>
    </row>
    <row r="477" spans="1:16">
      <c r="A477" s="6" t="s">
        <v>1590</v>
      </c>
      <c r="B477" t="s">
        <v>1402</v>
      </c>
      <c r="C477" t="str">
        <f>VLOOKUP(B477,Sheet1!A:B,2,)</f>
        <v>文化旅游体育与传媒支出</v>
      </c>
      <c r="D477" s="6" t="str">
        <f t="shared" si="14"/>
        <v>207-文化旅游体育与传媒支出</v>
      </c>
      <c r="E477" t="s">
        <v>1582</v>
      </c>
      <c r="F477" t="str">
        <f>VLOOKUP(E477,Sheet1!$A:$B,2,)</f>
        <v>国家电影事业发展专项资金对应专项债务收入安排的支出</v>
      </c>
      <c r="G477" s="6" t="str">
        <f t="shared" si="15"/>
        <v>20710-国家电影事业发展专项资金对应专项债务收入安排的支出</v>
      </c>
      <c r="J477" s="3" t="s">
        <v>1363</v>
      </c>
      <c r="K477" s="10"/>
      <c r="L477" s="11"/>
      <c r="M477" s="11"/>
      <c r="N477" s="11"/>
      <c r="O477" s="11"/>
      <c r="P477" s="12"/>
    </row>
    <row r="478" spans="1:16">
      <c r="A478" s="6" t="s">
        <v>1596</v>
      </c>
      <c r="B478" t="s">
        <v>1402</v>
      </c>
      <c r="C478" t="str">
        <f>VLOOKUP(B478,Sheet1!A:B,2,)</f>
        <v>文化旅游体育与传媒支出</v>
      </c>
      <c r="D478" s="6" t="str">
        <f t="shared" si="14"/>
        <v>207-文化旅游体育与传媒支出</v>
      </c>
      <c r="E478" t="s">
        <v>1591</v>
      </c>
      <c r="F478" t="str">
        <f>VLOOKUP(E478,Sheet1!$A:$B,2,)</f>
        <v>其他文化旅游体育与传媒支出</v>
      </c>
      <c r="G478" s="6" t="str">
        <f t="shared" si="15"/>
        <v>20799-其他文化旅游体育与传媒支出</v>
      </c>
      <c r="J478" s="3" t="s">
        <v>1366</v>
      </c>
      <c r="K478" s="10"/>
      <c r="L478" s="11"/>
      <c r="M478" s="11"/>
      <c r="N478" s="11"/>
      <c r="O478" s="11"/>
      <c r="P478" s="12"/>
    </row>
    <row r="479" spans="1:16">
      <c r="A479" s="6" t="s">
        <v>1599</v>
      </c>
      <c r="B479" t="s">
        <v>1402</v>
      </c>
      <c r="C479" t="str">
        <f>VLOOKUP(B479,Sheet1!A:B,2,)</f>
        <v>文化旅游体育与传媒支出</v>
      </c>
      <c r="D479" s="6" t="str">
        <f t="shared" si="14"/>
        <v>207-文化旅游体育与传媒支出</v>
      </c>
      <c r="E479" t="s">
        <v>1591</v>
      </c>
      <c r="F479" t="str">
        <f>VLOOKUP(E479,Sheet1!$A:$B,2,)</f>
        <v>其他文化旅游体育与传媒支出</v>
      </c>
      <c r="G479" s="6" t="str">
        <f t="shared" si="15"/>
        <v>20799-其他文化旅游体育与传媒支出</v>
      </c>
      <c r="J479" s="5" t="s">
        <v>1369</v>
      </c>
      <c r="K479" s="10"/>
      <c r="L479" s="11"/>
      <c r="M479" s="11"/>
      <c r="N479" s="11"/>
      <c r="O479" s="11"/>
      <c r="P479" s="12"/>
    </row>
    <row r="480" spans="1:16">
      <c r="A480" s="6" t="s">
        <v>1601</v>
      </c>
      <c r="B480" t="s">
        <v>1402</v>
      </c>
      <c r="C480" t="str">
        <f>VLOOKUP(B480,Sheet1!A:B,2,)</f>
        <v>文化旅游体育与传媒支出</v>
      </c>
      <c r="D480" s="6" t="str">
        <f t="shared" si="14"/>
        <v>207-文化旅游体育与传媒支出</v>
      </c>
      <c r="E480" t="s">
        <v>1591</v>
      </c>
      <c r="F480" t="str">
        <f>VLOOKUP(E480,Sheet1!$A:$B,2,)</f>
        <v>其他文化旅游体育与传媒支出</v>
      </c>
      <c r="G480" s="6" t="str">
        <f t="shared" si="15"/>
        <v>20799-其他文化旅游体育与传媒支出</v>
      </c>
      <c r="J480" s="3" t="s">
        <v>1372</v>
      </c>
      <c r="K480" s="10"/>
      <c r="L480" s="11"/>
      <c r="M480" s="11"/>
      <c r="N480" s="11"/>
      <c r="O480" s="11"/>
      <c r="P480" s="12"/>
    </row>
    <row r="481" spans="1:16">
      <c r="A481" s="6" t="s">
        <v>1609</v>
      </c>
      <c r="B481" t="s">
        <v>1602</v>
      </c>
      <c r="C481" t="str">
        <f>VLOOKUP(B481,Sheet1!A:B,2,)</f>
        <v>社会保障和就业支出</v>
      </c>
      <c r="D481" s="6" t="str">
        <f t="shared" si="14"/>
        <v>208-社会保障和就业支出</v>
      </c>
      <c r="E481" t="s">
        <v>1605</v>
      </c>
      <c r="F481" t="str">
        <f>VLOOKUP(E481,Sheet1!$A:$B,2,)</f>
        <v>人力资源和社会保障管理事务</v>
      </c>
      <c r="G481" s="6" t="str">
        <f t="shared" si="15"/>
        <v>20801-人力资源和社会保障管理事务</v>
      </c>
      <c r="J481" s="3" t="s">
        <v>1375</v>
      </c>
      <c r="K481" s="10"/>
      <c r="L481" s="11"/>
      <c r="M481" s="11"/>
      <c r="N481" s="11"/>
      <c r="O481" s="11"/>
      <c r="P481" s="12"/>
    </row>
    <row r="482" spans="1:16">
      <c r="A482" s="6" t="s">
        <v>1611</v>
      </c>
      <c r="B482" t="s">
        <v>1602</v>
      </c>
      <c r="C482" t="str">
        <f>VLOOKUP(B482,Sheet1!A:B,2,)</f>
        <v>社会保障和就业支出</v>
      </c>
      <c r="D482" s="6" t="str">
        <f t="shared" si="14"/>
        <v>208-社会保障和就业支出</v>
      </c>
      <c r="E482" t="s">
        <v>1605</v>
      </c>
      <c r="F482" t="str">
        <f>VLOOKUP(E482,Sheet1!$A:$B,2,)</f>
        <v>人力资源和社会保障管理事务</v>
      </c>
      <c r="G482" s="6" t="str">
        <f t="shared" si="15"/>
        <v>20801-人力资源和社会保障管理事务</v>
      </c>
      <c r="J482" s="3" t="s">
        <v>1378</v>
      </c>
      <c r="K482" s="10"/>
      <c r="L482" s="11"/>
      <c r="M482" s="11"/>
      <c r="N482" s="11"/>
      <c r="O482" s="11"/>
      <c r="P482" s="12"/>
    </row>
    <row r="483" spans="1:16">
      <c r="A483" s="6" t="s">
        <v>1613</v>
      </c>
      <c r="B483" t="s">
        <v>1602</v>
      </c>
      <c r="C483" t="str">
        <f>VLOOKUP(B483,Sheet1!A:B,2,)</f>
        <v>社会保障和就业支出</v>
      </c>
      <c r="D483" s="6" t="str">
        <f t="shared" si="14"/>
        <v>208-社会保障和就业支出</v>
      </c>
      <c r="E483" t="s">
        <v>1605</v>
      </c>
      <c r="F483" t="str">
        <f>VLOOKUP(E483,Sheet1!$A:$B,2,)</f>
        <v>人力资源和社会保障管理事务</v>
      </c>
      <c r="G483" s="6" t="str">
        <f t="shared" si="15"/>
        <v>20801-人力资源和社会保障管理事务</v>
      </c>
      <c r="J483" s="3" t="s">
        <v>1381</v>
      </c>
      <c r="K483" s="10"/>
      <c r="L483" s="11"/>
      <c r="M483" s="11"/>
      <c r="N483" s="11"/>
      <c r="O483" s="11"/>
      <c r="P483" s="12"/>
    </row>
    <row r="484" spans="1:16">
      <c r="A484" s="6" t="s">
        <v>1616</v>
      </c>
      <c r="B484" t="s">
        <v>1602</v>
      </c>
      <c r="C484" t="str">
        <f>VLOOKUP(B484,Sheet1!A:B,2,)</f>
        <v>社会保障和就业支出</v>
      </c>
      <c r="D484" s="6" t="str">
        <f t="shared" si="14"/>
        <v>208-社会保障和就业支出</v>
      </c>
      <c r="E484" t="s">
        <v>1605</v>
      </c>
      <c r="F484" t="str">
        <f>VLOOKUP(E484,Sheet1!$A:$B,2,)</f>
        <v>人力资源和社会保障管理事务</v>
      </c>
      <c r="G484" s="6" t="str">
        <f t="shared" si="15"/>
        <v>20801-人力资源和社会保障管理事务</v>
      </c>
      <c r="J484" s="3" t="s">
        <v>1384</v>
      </c>
      <c r="K484" s="10"/>
      <c r="L484" s="11"/>
      <c r="M484" s="11"/>
      <c r="N484" s="11"/>
      <c r="O484" s="11"/>
      <c r="P484" s="12"/>
    </row>
    <row r="485" spans="1:16">
      <c r="A485" s="6" t="s">
        <v>1619</v>
      </c>
      <c r="B485" t="s">
        <v>1602</v>
      </c>
      <c r="C485" t="str">
        <f>VLOOKUP(B485,Sheet1!A:B,2,)</f>
        <v>社会保障和就业支出</v>
      </c>
      <c r="D485" s="6" t="str">
        <f t="shared" si="14"/>
        <v>208-社会保障和就业支出</v>
      </c>
      <c r="E485" t="s">
        <v>1605</v>
      </c>
      <c r="F485" t="str">
        <f>VLOOKUP(E485,Sheet1!$A:$B,2,)</f>
        <v>人力资源和社会保障管理事务</v>
      </c>
      <c r="G485" s="6" t="str">
        <f t="shared" si="15"/>
        <v>20801-人力资源和社会保障管理事务</v>
      </c>
      <c r="J485" s="3" t="s">
        <v>1387</v>
      </c>
      <c r="K485" s="10"/>
      <c r="L485" s="11"/>
      <c r="M485" s="11"/>
      <c r="N485" s="11"/>
      <c r="O485" s="11"/>
      <c r="P485" s="12"/>
    </row>
    <row r="486" spans="1:16">
      <c r="A486" s="6" t="s">
        <v>1622</v>
      </c>
      <c r="B486" t="s">
        <v>1602</v>
      </c>
      <c r="C486" t="str">
        <f>VLOOKUP(B486,Sheet1!A:B,2,)</f>
        <v>社会保障和就业支出</v>
      </c>
      <c r="D486" s="6" t="str">
        <f t="shared" si="14"/>
        <v>208-社会保障和就业支出</v>
      </c>
      <c r="E486" t="s">
        <v>1605</v>
      </c>
      <c r="F486" t="str">
        <f>VLOOKUP(E486,Sheet1!$A:$B,2,)</f>
        <v>人力资源和社会保障管理事务</v>
      </c>
      <c r="G486" s="6" t="str">
        <f t="shared" si="15"/>
        <v>20801-人力资源和社会保障管理事务</v>
      </c>
      <c r="J486" s="5" t="s">
        <v>1390</v>
      </c>
      <c r="K486" s="10"/>
      <c r="L486" s="11"/>
      <c r="M486" s="11"/>
      <c r="N486" s="11"/>
      <c r="O486" s="11"/>
      <c r="P486" s="12"/>
    </row>
    <row r="487" spans="1:16">
      <c r="A487" s="6" t="s">
        <v>1625</v>
      </c>
      <c r="B487" t="s">
        <v>1602</v>
      </c>
      <c r="C487" t="str">
        <f>VLOOKUP(B487,Sheet1!A:B,2,)</f>
        <v>社会保障和就业支出</v>
      </c>
      <c r="D487" s="6" t="str">
        <f t="shared" si="14"/>
        <v>208-社会保障和就业支出</v>
      </c>
      <c r="E487" t="s">
        <v>1605</v>
      </c>
      <c r="F487" t="str">
        <f>VLOOKUP(E487,Sheet1!$A:$B,2,)</f>
        <v>人力资源和社会保障管理事务</v>
      </c>
      <c r="G487" s="6" t="str">
        <f t="shared" si="15"/>
        <v>20801-人力资源和社会保障管理事务</v>
      </c>
      <c r="J487" s="3" t="s">
        <v>1393</v>
      </c>
      <c r="K487" s="10"/>
      <c r="L487" s="11"/>
      <c r="M487" s="11"/>
      <c r="N487" s="11"/>
      <c r="O487" s="11"/>
      <c r="P487" s="12"/>
    </row>
    <row r="488" spans="1:16">
      <c r="A488" s="6" t="s">
        <v>1627</v>
      </c>
      <c r="B488" t="s">
        <v>1602</v>
      </c>
      <c r="C488" t="str">
        <f>VLOOKUP(B488,Sheet1!A:B,2,)</f>
        <v>社会保障和就业支出</v>
      </c>
      <c r="D488" s="6" t="str">
        <f t="shared" si="14"/>
        <v>208-社会保障和就业支出</v>
      </c>
      <c r="E488" t="s">
        <v>1605</v>
      </c>
      <c r="F488" t="str">
        <f>VLOOKUP(E488,Sheet1!$A:$B,2,)</f>
        <v>人力资源和社会保障管理事务</v>
      </c>
      <c r="G488" s="6" t="str">
        <f t="shared" si="15"/>
        <v>20801-人力资源和社会保障管理事务</v>
      </c>
      <c r="J488" s="3" t="s">
        <v>1396</v>
      </c>
      <c r="K488" s="10"/>
      <c r="L488" s="11"/>
      <c r="M488" s="11"/>
      <c r="N488" s="11"/>
      <c r="O488" s="11"/>
      <c r="P488" s="12"/>
    </row>
    <row r="489" spans="1:16">
      <c r="A489" s="6" t="s">
        <v>1630</v>
      </c>
      <c r="B489" t="s">
        <v>1602</v>
      </c>
      <c r="C489" t="str">
        <f>VLOOKUP(B489,Sheet1!A:B,2,)</f>
        <v>社会保障和就业支出</v>
      </c>
      <c r="D489" s="6" t="str">
        <f t="shared" si="14"/>
        <v>208-社会保障和就业支出</v>
      </c>
      <c r="E489" t="s">
        <v>1605</v>
      </c>
      <c r="F489" t="str">
        <f>VLOOKUP(E489,Sheet1!$A:$B,2,)</f>
        <v>人力资源和社会保障管理事务</v>
      </c>
      <c r="G489" s="6" t="str">
        <f t="shared" si="15"/>
        <v>20801-人力资源和社会保障管理事务</v>
      </c>
      <c r="J489" s="3" t="s">
        <v>1399</v>
      </c>
      <c r="K489" s="10"/>
      <c r="L489" s="11"/>
      <c r="M489" s="11"/>
      <c r="N489" s="11"/>
      <c r="O489" s="11"/>
      <c r="P489" s="12"/>
    </row>
    <row r="490" spans="1:16">
      <c r="A490" s="6" t="s">
        <v>1633</v>
      </c>
      <c r="B490" t="s">
        <v>1602</v>
      </c>
      <c r="C490" t="str">
        <f>VLOOKUP(B490,Sheet1!A:B,2,)</f>
        <v>社会保障和就业支出</v>
      </c>
      <c r="D490" s="6" t="str">
        <f t="shared" si="14"/>
        <v>208-社会保障和就业支出</v>
      </c>
      <c r="E490" t="s">
        <v>1605</v>
      </c>
      <c r="F490" t="str">
        <f>VLOOKUP(E490,Sheet1!$A:$B,2,)</f>
        <v>人力资源和社会保障管理事务</v>
      </c>
      <c r="G490" s="6" t="str">
        <f t="shared" si="15"/>
        <v>20801-人力资源和社会保障管理事务</v>
      </c>
      <c r="J490" s="3" t="s">
        <v>1401</v>
      </c>
      <c r="K490" s="10"/>
      <c r="L490" s="11"/>
      <c r="M490" s="11"/>
      <c r="N490" s="11"/>
      <c r="O490" s="11"/>
      <c r="P490" s="12"/>
    </row>
    <row r="491" spans="1:16">
      <c r="A491" s="6" t="s">
        <v>1636</v>
      </c>
      <c r="B491" t="s">
        <v>1602</v>
      </c>
      <c r="C491" t="str">
        <f>VLOOKUP(B491,Sheet1!A:B,2,)</f>
        <v>社会保障和就业支出</v>
      </c>
      <c r="D491" s="6" t="str">
        <f t="shared" si="14"/>
        <v>208-社会保障和就业支出</v>
      </c>
      <c r="E491" t="s">
        <v>1605</v>
      </c>
      <c r="F491" t="str">
        <f>VLOOKUP(E491,Sheet1!$A:$B,2,)</f>
        <v>人力资源和社会保障管理事务</v>
      </c>
      <c r="G491" s="6" t="str">
        <f t="shared" si="15"/>
        <v>20801-人力资源和社会保障管理事务</v>
      </c>
      <c r="J491" s="5" t="s">
        <v>1407</v>
      </c>
      <c r="K491" s="10"/>
      <c r="L491" s="11"/>
      <c r="M491" s="11"/>
      <c r="N491" s="11"/>
      <c r="O491" s="11"/>
      <c r="P491" s="12"/>
    </row>
    <row r="492" spans="1:16">
      <c r="A492" s="6" t="s">
        <v>1639</v>
      </c>
      <c r="B492" t="s">
        <v>1602</v>
      </c>
      <c r="C492" t="str">
        <f>VLOOKUP(B492,Sheet1!A:B,2,)</f>
        <v>社会保障和就业支出</v>
      </c>
      <c r="D492" s="6" t="str">
        <f t="shared" si="14"/>
        <v>208-社会保障和就业支出</v>
      </c>
      <c r="E492" t="s">
        <v>1605</v>
      </c>
      <c r="F492" t="str">
        <f>VLOOKUP(E492,Sheet1!$A:$B,2,)</f>
        <v>人力资源和社会保障管理事务</v>
      </c>
      <c r="G492" s="6" t="str">
        <f t="shared" si="15"/>
        <v>20801-人力资源和社会保障管理事务</v>
      </c>
      <c r="J492" s="3" t="s">
        <v>1409</v>
      </c>
      <c r="K492" s="10"/>
      <c r="L492" s="11"/>
      <c r="M492" s="11"/>
      <c r="N492" s="11"/>
      <c r="O492" s="11"/>
      <c r="P492" s="12"/>
    </row>
    <row r="493" spans="1:16">
      <c r="A493" s="6" t="s">
        <v>1642</v>
      </c>
      <c r="B493" t="s">
        <v>1602</v>
      </c>
      <c r="C493" t="str">
        <f>VLOOKUP(B493,Sheet1!A:B,2,)</f>
        <v>社会保障和就业支出</v>
      </c>
      <c r="D493" s="6" t="str">
        <f t="shared" si="14"/>
        <v>208-社会保障和就业支出</v>
      </c>
      <c r="E493" t="s">
        <v>1605</v>
      </c>
      <c r="F493" t="str">
        <f>VLOOKUP(E493,Sheet1!$A:$B,2,)</f>
        <v>人力资源和社会保障管理事务</v>
      </c>
      <c r="G493" s="6" t="str">
        <f t="shared" si="15"/>
        <v>20801-人力资源和社会保障管理事务</v>
      </c>
      <c r="J493" s="3" t="s">
        <v>1411</v>
      </c>
      <c r="K493" s="10"/>
      <c r="L493" s="11"/>
      <c r="M493" s="11"/>
      <c r="N493" s="11"/>
      <c r="O493" s="11"/>
      <c r="P493" s="12"/>
    </row>
    <row r="494" spans="1:16">
      <c r="A494" s="6" t="s">
        <v>1645</v>
      </c>
      <c r="B494" t="s">
        <v>1602</v>
      </c>
      <c r="C494" t="str">
        <f>VLOOKUP(B494,Sheet1!A:B,2,)</f>
        <v>社会保障和就业支出</v>
      </c>
      <c r="D494" s="6" t="str">
        <f t="shared" si="14"/>
        <v>208-社会保障和就业支出</v>
      </c>
      <c r="E494" t="s">
        <v>1605</v>
      </c>
      <c r="F494" t="str">
        <f>VLOOKUP(E494,Sheet1!$A:$B,2,)</f>
        <v>人力资源和社会保障管理事务</v>
      </c>
      <c r="G494" s="6" t="str">
        <f t="shared" si="15"/>
        <v>20801-人力资源和社会保障管理事务</v>
      </c>
      <c r="J494" s="3" t="s">
        <v>1413</v>
      </c>
      <c r="K494" s="10"/>
      <c r="L494" s="11"/>
      <c r="M494" s="11"/>
      <c r="N494" s="11"/>
      <c r="O494" s="11"/>
      <c r="P494" s="12"/>
    </row>
    <row r="495" spans="1:16">
      <c r="A495" s="6" t="s">
        <v>1648</v>
      </c>
      <c r="B495" t="s">
        <v>1602</v>
      </c>
      <c r="C495" t="str">
        <f>VLOOKUP(B495,Sheet1!A:B,2,)</f>
        <v>社会保障和就业支出</v>
      </c>
      <c r="D495" s="6" t="str">
        <f t="shared" si="14"/>
        <v>208-社会保障和就业支出</v>
      </c>
      <c r="E495" t="s">
        <v>1605</v>
      </c>
      <c r="F495" t="str">
        <f>VLOOKUP(E495,Sheet1!$A:$B,2,)</f>
        <v>人力资源和社会保障管理事务</v>
      </c>
      <c r="G495" s="6" t="str">
        <f t="shared" si="15"/>
        <v>20801-人力资源和社会保障管理事务</v>
      </c>
      <c r="J495" s="3" t="s">
        <v>1416</v>
      </c>
      <c r="K495" s="10"/>
      <c r="L495" s="11"/>
      <c r="M495" s="11"/>
      <c r="N495" s="11"/>
      <c r="O495" s="11"/>
      <c r="P495" s="12"/>
    </row>
    <row r="496" spans="1:16">
      <c r="A496" s="6" t="s">
        <v>1651</v>
      </c>
      <c r="B496" t="s">
        <v>1602</v>
      </c>
      <c r="C496" t="str">
        <f>VLOOKUP(B496,Sheet1!A:B,2,)</f>
        <v>社会保障和就业支出</v>
      </c>
      <c r="D496" s="6" t="str">
        <f t="shared" si="14"/>
        <v>208-社会保障和就业支出</v>
      </c>
      <c r="E496" t="s">
        <v>1605</v>
      </c>
      <c r="F496" t="str">
        <f>VLOOKUP(E496,Sheet1!$A:$B,2,)</f>
        <v>人力资源和社会保障管理事务</v>
      </c>
      <c r="G496" s="6" t="str">
        <f t="shared" si="15"/>
        <v>20801-人力资源和社会保障管理事务</v>
      </c>
      <c r="J496" s="3" t="s">
        <v>1419</v>
      </c>
      <c r="K496" s="10"/>
      <c r="L496" s="11"/>
      <c r="M496" s="11"/>
      <c r="N496" s="11"/>
      <c r="O496" s="11"/>
      <c r="P496" s="12"/>
    </row>
    <row r="497" spans="1:16">
      <c r="A497" s="6" t="s">
        <v>1653</v>
      </c>
      <c r="B497" t="s">
        <v>1602</v>
      </c>
      <c r="C497" t="str">
        <f>VLOOKUP(B497,Sheet1!A:B,2,)</f>
        <v>社会保障和就业支出</v>
      </c>
      <c r="D497" s="6" t="str">
        <f t="shared" si="14"/>
        <v>208-社会保障和就业支出</v>
      </c>
      <c r="E497" t="s">
        <v>1605</v>
      </c>
      <c r="F497" t="str">
        <f>VLOOKUP(E497,Sheet1!$A:$B,2,)</f>
        <v>人力资源和社会保障管理事务</v>
      </c>
      <c r="G497" s="6" t="str">
        <f t="shared" si="15"/>
        <v>20801-人力资源和社会保障管理事务</v>
      </c>
      <c r="J497" s="3" t="s">
        <v>1422</v>
      </c>
      <c r="K497" s="10"/>
      <c r="L497" s="11"/>
      <c r="M497" s="11"/>
      <c r="N497" s="11"/>
      <c r="O497" s="11"/>
      <c r="P497" s="12"/>
    </row>
    <row r="498" spans="1:16">
      <c r="A498" s="6" t="s">
        <v>1656</v>
      </c>
      <c r="B498" t="s">
        <v>1602</v>
      </c>
      <c r="C498" t="str">
        <f>VLOOKUP(B498,Sheet1!A:B,2,)</f>
        <v>社会保障和就业支出</v>
      </c>
      <c r="D498" s="6" t="str">
        <f t="shared" si="14"/>
        <v>208-社会保障和就业支出</v>
      </c>
      <c r="E498" t="s">
        <v>1605</v>
      </c>
      <c r="F498" t="str">
        <f>VLOOKUP(E498,Sheet1!$A:$B,2,)</f>
        <v>人力资源和社会保障管理事务</v>
      </c>
      <c r="G498" s="6" t="str">
        <f t="shared" si="15"/>
        <v>20801-人力资源和社会保障管理事务</v>
      </c>
      <c r="J498" s="3" t="s">
        <v>1425</v>
      </c>
      <c r="K498" s="10"/>
      <c r="L498" s="11"/>
      <c r="M498" s="11"/>
      <c r="N498" s="11"/>
      <c r="O498" s="11"/>
      <c r="P498" s="12"/>
    </row>
    <row r="499" spans="1:16">
      <c r="A499" s="6" t="s">
        <v>1661</v>
      </c>
      <c r="B499" t="s">
        <v>1602</v>
      </c>
      <c r="C499" t="str">
        <f>VLOOKUP(B499,Sheet1!A:B,2,)</f>
        <v>社会保障和就业支出</v>
      </c>
      <c r="D499" s="6" t="str">
        <f t="shared" si="14"/>
        <v>208-社会保障和就业支出</v>
      </c>
      <c r="E499" t="s">
        <v>1657</v>
      </c>
      <c r="F499" t="str">
        <f>VLOOKUP(E499,Sheet1!$A:$B,2,)</f>
        <v>民政管理事务</v>
      </c>
      <c r="G499" s="6" t="str">
        <f t="shared" si="15"/>
        <v>20802-民政管理事务</v>
      </c>
      <c r="J499" s="3" t="s">
        <v>1428</v>
      </c>
      <c r="K499" s="10"/>
      <c r="L499" s="11"/>
      <c r="M499" s="11"/>
      <c r="N499" s="11"/>
      <c r="O499" s="11"/>
      <c r="P499" s="12"/>
    </row>
    <row r="500" spans="1:16">
      <c r="A500" s="6" t="s">
        <v>1663</v>
      </c>
      <c r="B500" t="s">
        <v>1602</v>
      </c>
      <c r="C500" t="str">
        <f>VLOOKUP(B500,Sheet1!A:B,2,)</f>
        <v>社会保障和就业支出</v>
      </c>
      <c r="D500" s="6" t="str">
        <f t="shared" si="14"/>
        <v>208-社会保障和就业支出</v>
      </c>
      <c r="E500" t="s">
        <v>1657</v>
      </c>
      <c r="F500" t="str">
        <f>VLOOKUP(E500,Sheet1!$A:$B,2,)</f>
        <v>民政管理事务</v>
      </c>
      <c r="G500" s="6" t="str">
        <f t="shared" si="15"/>
        <v>20802-民政管理事务</v>
      </c>
      <c r="J500" s="3" t="s">
        <v>1431</v>
      </c>
      <c r="K500" s="10"/>
      <c r="L500" s="11"/>
      <c r="M500" s="11"/>
      <c r="N500" s="11"/>
      <c r="O500" s="11"/>
      <c r="P500" s="12"/>
    </row>
    <row r="501" spans="1:16">
      <c r="A501" s="6" t="s">
        <v>1665</v>
      </c>
      <c r="B501" t="s">
        <v>1602</v>
      </c>
      <c r="C501" t="str">
        <f>VLOOKUP(B501,Sheet1!A:B,2,)</f>
        <v>社会保障和就业支出</v>
      </c>
      <c r="D501" s="6" t="str">
        <f t="shared" si="14"/>
        <v>208-社会保障和就业支出</v>
      </c>
      <c r="E501" t="s">
        <v>1657</v>
      </c>
      <c r="F501" t="str">
        <f>VLOOKUP(E501,Sheet1!$A:$B,2,)</f>
        <v>民政管理事务</v>
      </c>
      <c r="G501" s="6" t="str">
        <f t="shared" si="15"/>
        <v>20802-民政管理事务</v>
      </c>
      <c r="J501" s="3" t="s">
        <v>1434</v>
      </c>
      <c r="K501" s="10"/>
      <c r="L501" s="11"/>
      <c r="M501" s="11"/>
      <c r="N501" s="11"/>
      <c r="O501" s="11"/>
      <c r="P501" s="12"/>
    </row>
    <row r="502" spans="1:16">
      <c r="A502" s="6" t="s">
        <v>1668</v>
      </c>
      <c r="B502" t="s">
        <v>1602</v>
      </c>
      <c r="C502" t="str">
        <f>VLOOKUP(B502,Sheet1!A:B,2,)</f>
        <v>社会保障和就业支出</v>
      </c>
      <c r="D502" s="6" t="str">
        <f t="shared" si="14"/>
        <v>208-社会保障和就业支出</v>
      </c>
      <c r="E502" t="s">
        <v>1657</v>
      </c>
      <c r="F502" t="str">
        <f>VLOOKUP(E502,Sheet1!$A:$B,2,)</f>
        <v>民政管理事务</v>
      </c>
      <c r="G502" s="6" t="str">
        <f t="shared" si="15"/>
        <v>20802-民政管理事务</v>
      </c>
      <c r="J502" s="3" t="s">
        <v>1437</v>
      </c>
      <c r="K502" s="10"/>
      <c r="L502" s="11"/>
      <c r="M502" s="11"/>
      <c r="N502" s="11"/>
      <c r="O502" s="11"/>
      <c r="P502" s="12"/>
    </row>
    <row r="503" spans="1:16">
      <c r="A503" s="6" t="s">
        <v>1671</v>
      </c>
      <c r="B503" t="s">
        <v>1602</v>
      </c>
      <c r="C503" t="str">
        <f>VLOOKUP(B503,Sheet1!A:B,2,)</f>
        <v>社会保障和就业支出</v>
      </c>
      <c r="D503" s="6" t="str">
        <f t="shared" si="14"/>
        <v>208-社会保障和就业支出</v>
      </c>
      <c r="E503" t="s">
        <v>1657</v>
      </c>
      <c r="F503" t="str">
        <f>VLOOKUP(E503,Sheet1!$A:$B,2,)</f>
        <v>民政管理事务</v>
      </c>
      <c r="G503" s="6" t="str">
        <f t="shared" si="15"/>
        <v>20802-民政管理事务</v>
      </c>
      <c r="J503" s="3" t="s">
        <v>1440</v>
      </c>
      <c r="K503" s="10"/>
      <c r="L503" s="11"/>
      <c r="M503" s="11"/>
      <c r="N503" s="11"/>
      <c r="O503" s="11"/>
      <c r="P503" s="12"/>
    </row>
    <row r="504" spans="1:16">
      <c r="A504" s="6" t="s">
        <v>1674</v>
      </c>
      <c r="B504" t="s">
        <v>1602</v>
      </c>
      <c r="C504" t="str">
        <f>VLOOKUP(B504,Sheet1!A:B,2,)</f>
        <v>社会保障和就业支出</v>
      </c>
      <c r="D504" s="6" t="str">
        <f t="shared" si="14"/>
        <v>208-社会保障和就业支出</v>
      </c>
      <c r="E504" t="s">
        <v>1657</v>
      </c>
      <c r="F504" t="str">
        <f>VLOOKUP(E504,Sheet1!$A:$B,2,)</f>
        <v>民政管理事务</v>
      </c>
      <c r="G504" s="6" t="str">
        <f t="shared" si="15"/>
        <v>20802-民政管理事务</v>
      </c>
      <c r="J504" s="3" t="s">
        <v>1443</v>
      </c>
      <c r="K504" s="10"/>
      <c r="L504" s="11"/>
      <c r="M504" s="11"/>
      <c r="N504" s="11"/>
      <c r="O504" s="11"/>
      <c r="P504" s="12"/>
    </row>
    <row r="505" spans="1:16">
      <c r="A505" s="6" t="s">
        <v>1677</v>
      </c>
      <c r="B505" t="s">
        <v>1602</v>
      </c>
      <c r="C505" t="str">
        <f>VLOOKUP(B505,Sheet1!A:B,2,)</f>
        <v>社会保障和就业支出</v>
      </c>
      <c r="D505" s="6" t="str">
        <f t="shared" si="14"/>
        <v>208-社会保障和就业支出</v>
      </c>
      <c r="E505" t="s">
        <v>1657</v>
      </c>
      <c r="F505" t="str">
        <f>VLOOKUP(E505,Sheet1!$A:$B,2,)</f>
        <v>民政管理事务</v>
      </c>
      <c r="G505" s="6" t="str">
        <f t="shared" si="15"/>
        <v>20802-民政管理事务</v>
      </c>
      <c r="J505" s="3" t="s">
        <v>1446</v>
      </c>
      <c r="K505" s="10"/>
      <c r="L505" s="11"/>
      <c r="M505" s="11"/>
      <c r="N505" s="11"/>
      <c r="O505" s="11"/>
      <c r="P505" s="12"/>
    </row>
    <row r="506" spans="1:16">
      <c r="A506" s="6" t="s">
        <v>1683</v>
      </c>
      <c r="B506" t="s">
        <v>1602</v>
      </c>
      <c r="C506" t="str">
        <f>VLOOKUP(B506,Sheet1!A:B,2,)</f>
        <v>社会保障和就业支出</v>
      </c>
      <c r="D506" s="6" t="str">
        <f t="shared" si="14"/>
        <v>208-社会保障和就业支出</v>
      </c>
      <c r="E506" t="s">
        <v>1678</v>
      </c>
      <c r="F506" t="str">
        <f>VLOOKUP(E506,Sheet1!$A:$B,2,)</f>
        <v>补充全国社会保障基金</v>
      </c>
      <c r="G506" s="6" t="str">
        <f t="shared" si="15"/>
        <v>20804-补充全国社会保障基金</v>
      </c>
      <c r="J506" s="3" t="s">
        <v>1449</v>
      </c>
      <c r="K506" s="10"/>
      <c r="L506" s="11"/>
      <c r="M506" s="11"/>
      <c r="N506" s="11"/>
      <c r="O506" s="11"/>
      <c r="P506" s="12"/>
    </row>
    <row r="507" spans="1:16">
      <c r="A507" s="6" t="s">
        <v>1686</v>
      </c>
      <c r="B507" t="s">
        <v>1602</v>
      </c>
      <c r="C507" t="str">
        <f>VLOOKUP(B507,Sheet1!A:B,2,)</f>
        <v>社会保障和就业支出</v>
      </c>
      <c r="D507" s="6" t="str">
        <f t="shared" si="14"/>
        <v>208-社会保障和就业支出</v>
      </c>
      <c r="E507" t="s">
        <v>1678</v>
      </c>
      <c r="F507" t="str">
        <f>VLOOKUP(E507,Sheet1!$A:$B,2,)</f>
        <v>补充全国社会保障基金</v>
      </c>
      <c r="G507" s="6" t="str">
        <f t="shared" si="15"/>
        <v>20804-补充全国社会保障基金</v>
      </c>
      <c r="J507" s="5" t="s">
        <v>1452</v>
      </c>
      <c r="K507" s="10"/>
      <c r="L507" s="11"/>
      <c r="M507" s="11"/>
      <c r="N507" s="11"/>
      <c r="O507" s="11"/>
      <c r="P507" s="12"/>
    </row>
    <row r="508" spans="1:16">
      <c r="A508" s="6" t="s">
        <v>1689</v>
      </c>
      <c r="B508" t="s">
        <v>1602</v>
      </c>
      <c r="C508" t="str">
        <f>VLOOKUP(B508,Sheet1!A:B,2,)</f>
        <v>社会保障和就业支出</v>
      </c>
      <c r="D508" s="6" t="str">
        <f t="shared" si="14"/>
        <v>208-社会保障和就业支出</v>
      </c>
      <c r="E508" t="s">
        <v>1678</v>
      </c>
      <c r="F508" t="str">
        <f>VLOOKUP(E508,Sheet1!$A:$B,2,)</f>
        <v>补充全国社会保障基金</v>
      </c>
      <c r="G508" s="6" t="str">
        <f t="shared" si="15"/>
        <v>20804-补充全国社会保障基金</v>
      </c>
      <c r="J508" s="3" t="s">
        <v>1454</v>
      </c>
      <c r="K508" s="10"/>
      <c r="L508" s="11"/>
      <c r="M508" s="11"/>
      <c r="N508" s="11"/>
      <c r="O508" s="11"/>
      <c r="P508" s="12"/>
    </row>
    <row r="509" spans="1:16">
      <c r="A509" s="6" t="s">
        <v>1695</v>
      </c>
      <c r="B509" t="s">
        <v>1602</v>
      </c>
      <c r="C509" t="str">
        <f>VLOOKUP(B509,Sheet1!A:B,2,)</f>
        <v>社会保障和就业支出</v>
      </c>
      <c r="D509" s="6" t="str">
        <f t="shared" si="14"/>
        <v>208-社会保障和就业支出</v>
      </c>
      <c r="E509" t="s">
        <v>1690</v>
      </c>
      <c r="F509" t="str">
        <f>VLOOKUP(E509,Sheet1!$A:$B,2,)</f>
        <v>行政事业单位养老支出</v>
      </c>
      <c r="G509" s="6" t="str">
        <f t="shared" si="15"/>
        <v>20805-行政事业单位养老支出</v>
      </c>
      <c r="J509" s="3" t="s">
        <v>1456</v>
      </c>
      <c r="K509" s="10"/>
      <c r="L509" s="11"/>
      <c r="M509" s="11"/>
      <c r="N509" s="11"/>
      <c r="O509" s="11"/>
      <c r="P509" s="12"/>
    </row>
    <row r="510" spans="1:16">
      <c r="A510" s="6" t="s">
        <v>1698</v>
      </c>
      <c r="B510" t="s">
        <v>1602</v>
      </c>
      <c r="C510" t="str">
        <f>VLOOKUP(B510,Sheet1!A:B,2,)</f>
        <v>社会保障和就业支出</v>
      </c>
      <c r="D510" s="6" t="str">
        <f t="shared" si="14"/>
        <v>208-社会保障和就业支出</v>
      </c>
      <c r="E510" t="s">
        <v>1690</v>
      </c>
      <c r="F510" t="str">
        <f>VLOOKUP(E510,Sheet1!$A:$B,2,)</f>
        <v>行政事业单位养老支出</v>
      </c>
      <c r="G510" s="6" t="str">
        <f t="shared" si="15"/>
        <v>20805-行政事业单位养老支出</v>
      </c>
      <c r="J510" s="3" t="s">
        <v>1458</v>
      </c>
      <c r="K510" s="10"/>
      <c r="L510" s="11"/>
      <c r="M510" s="11"/>
      <c r="N510" s="11"/>
      <c r="O510" s="11"/>
      <c r="P510" s="12"/>
    </row>
    <row r="511" spans="1:16">
      <c r="A511" s="6" t="s">
        <v>1701</v>
      </c>
      <c r="B511" t="s">
        <v>1602</v>
      </c>
      <c r="C511" t="str">
        <f>VLOOKUP(B511,Sheet1!A:B,2,)</f>
        <v>社会保障和就业支出</v>
      </c>
      <c r="D511" s="6" t="str">
        <f t="shared" si="14"/>
        <v>208-社会保障和就业支出</v>
      </c>
      <c r="E511" t="s">
        <v>1690</v>
      </c>
      <c r="F511" t="str">
        <f>VLOOKUP(E511,Sheet1!$A:$B,2,)</f>
        <v>行政事业单位养老支出</v>
      </c>
      <c r="G511" s="6" t="str">
        <f t="shared" si="15"/>
        <v>20805-行政事业单位养老支出</v>
      </c>
      <c r="J511" s="3" t="s">
        <v>1461</v>
      </c>
      <c r="K511" s="10"/>
      <c r="L511" s="11"/>
      <c r="M511" s="11"/>
      <c r="N511" s="11"/>
      <c r="O511" s="11"/>
      <c r="P511" s="12"/>
    </row>
    <row r="512" spans="1:16">
      <c r="A512" s="6" t="s">
        <v>1704</v>
      </c>
      <c r="B512" t="s">
        <v>1602</v>
      </c>
      <c r="C512" t="str">
        <f>VLOOKUP(B512,Sheet1!A:B,2,)</f>
        <v>社会保障和就业支出</v>
      </c>
      <c r="D512" s="6" t="str">
        <f t="shared" si="14"/>
        <v>208-社会保障和就业支出</v>
      </c>
      <c r="E512" t="s">
        <v>1690</v>
      </c>
      <c r="F512" t="str">
        <f>VLOOKUP(E512,Sheet1!$A:$B,2,)</f>
        <v>行政事业单位养老支出</v>
      </c>
      <c r="G512" s="6" t="str">
        <f t="shared" si="15"/>
        <v>20805-行政事业单位养老支出</v>
      </c>
      <c r="J512" s="3" t="s">
        <v>1464</v>
      </c>
      <c r="K512" s="10"/>
      <c r="L512" s="11"/>
      <c r="M512" s="11"/>
      <c r="N512" s="11"/>
      <c r="O512" s="11"/>
      <c r="P512" s="12"/>
    </row>
    <row r="513" spans="1:16">
      <c r="A513" s="6" t="s">
        <v>1707</v>
      </c>
      <c r="B513" t="s">
        <v>1602</v>
      </c>
      <c r="C513" t="str">
        <f>VLOOKUP(B513,Sheet1!A:B,2,)</f>
        <v>社会保障和就业支出</v>
      </c>
      <c r="D513" s="6" t="str">
        <f t="shared" si="14"/>
        <v>208-社会保障和就业支出</v>
      </c>
      <c r="E513" t="s">
        <v>1690</v>
      </c>
      <c r="F513" t="str">
        <f>VLOOKUP(E513,Sheet1!$A:$B,2,)</f>
        <v>行政事业单位养老支出</v>
      </c>
      <c r="G513" s="6" t="str">
        <f t="shared" si="15"/>
        <v>20805-行政事业单位养老支出</v>
      </c>
      <c r="J513" s="3" t="s">
        <v>1467</v>
      </c>
      <c r="K513" s="10"/>
      <c r="L513" s="11"/>
      <c r="M513" s="11"/>
      <c r="N513" s="11"/>
      <c r="O513" s="11"/>
      <c r="P513" s="12"/>
    </row>
    <row r="514" spans="1:16">
      <c r="A514" s="6" t="s">
        <v>1710</v>
      </c>
      <c r="B514" t="s">
        <v>1602</v>
      </c>
      <c r="C514" t="str">
        <f>VLOOKUP(B514,Sheet1!A:B,2,)</f>
        <v>社会保障和就业支出</v>
      </c>
      <c r="D514" s="6" t="str">
        <f t="shared" si="14"/>
        <v>208-社会保障和就业支出</v>
      </c>
      <c r="E514" t="s">
        <v>1690</v>
      </c>
      <c r="F514" t="str">
        <f>VLOOKUP(E514,Sheet1!$A:$B,2,)</f>
        <v>行政事业单位养老支出</v>
      </c>
      <c r="G514" s="6" t="str">
        <f t="shared" si="15"/>
        <v>20805-行政事业单位养老支出</v>
      </c>
      <c r="J514" s="3" t="s">
        <v>1470</v>
      </c>
      <c r="K514" s="10"/>
      <c r="L514" s="11"/>
      <c r="M514" s="11"/>
      <c r="N514" s="11"/>
      <c r="O514" s="11"/>
      <c r="P514" s="12"/>
    </row>
    <row r="515" spans="1:16">
      <c r="A515" s="6" t="s">
        <v>1713</v>
      </c>
      <c r="B515" t="s">
        <v>1602</v>
      </c>
      <c r="C515" t="str">
        <f>VLOOKUP(B515,Sheet1!A:B,2,)</f>
        <v>社会保障和就业支出</v>
      </c>
      <c r="D515" s="6" t="str">
        <f t="shared" ref="D515:D578" si="16">B515&amp;"-"&amp;C515</f>
        <v>208-社会保障和就业支出</v>
      </c>
      <c r="E515" t="s">
        <v>1690</v>
      </c>
      <c r="F515" t="str">
        <f>VLOOKUP(E515,Sheet1!$A:$B,2,)</f>
        <v>行政事业单位养老支出</v>
      </c>
      <c r="G515" s="6" t="str">
        <f t="shared" ref="G515:G578" si="17">E515&amp;"-"&amp;F515</f>
        <v>20805-行政事业单位养老支出</v>
      </c>
      <c r="J515" s="5" t="s">
        <v>1473</v>
      </c>
      <c r="K515" s="10"/>
      <c r="L515" s="11"/>
      <c r="M515" s="11"/>
      <c r="N515" s="11"/>
      <c r="O515" s="11"/>
      <c r="P515" s="12"/>
    </row>
    <row r="516" spans="1:16">
      <c r="A516" s="6" t="s">
        <v>1716</v>
      </c>
      <c r="B516" t="s">
        <v>1602</v>
      </c>
      <c r="C516" t="str">
        <f>VLOOKUP(B516,Sheet1!A:B,2,)</f>
        <v>社会保障和就业支出</v>
      </c>
      <c r="D516" s="6" t="str">
        <f t="shared" si="16"/>
        <v>208-社会保障和就业支出</v>
      </c>
      <c r="E516" t="s">
        <v>1690</v>
      </c>
      <c r="F516" t="str">
        <f>VLOOKUP(E516,Sheet1!$A:$B,2,)</f>
        <v>行政事业单位养老支出</v>
      </c>
      <c r="G516" s="6" t="str">
        <f t="shared" si="17"/>
        <v>20805-行政事业单位养老支出</v>
      </c>
      <c r="J516" s="3" t="s">
        <v>1475</v>
      </c>
      <c r="K516" s="10"/>
      <c r="L516" s="11"/>
      <c r="M516" s="11"/>
      <c r="N516" s="11"/>
      <c r="O516" s="11"/>
      <c r="P516" s="12"/>
    </row>
    <row r="517" spans="1:16">
      <c r="A517" s="6" t="s">
        <v>1722</v>
      </c>
      <c r="B517" t="s">
        <v>1602</v>
      </c>
      <c r="C517" t="str">
        <f>VLOOKUP(B517,Sheet1!A:B,2,)</f>
        <v>社会保障和就业支出</v>
      </c>
      <c r="D517" s="6" t="str">
        <f t="shared" si="16"/>
        <v>208-社会保障和就业支出</v>
      </c>
      <c r="E517" t="s">
        <v>1717</v>
      </c>
      <c r="F517" t="str">
        <f>VLOOKUP(E517,Sheet1!$A:$B,2,)</f>
        <v>企业改革补助</v>
      </c>
      <c r="G517" s="6" t="str">
        <f t="shared" si="17"/>
        <v>20806-企业改革补助</v>
      </c>
      <c r="J517" s="3" t="s">
        <v>1477</v>
      </c>
      <c r="K517" s="10"/>
      <c r="L517" s="11"/>
      <c r="M517" s="11"/>
      <c r="N517" s="11"/>
      <c r="O517" s="11"/>
      <c r="P517" s="12"/>
    </row>
    <row r="518" spans="1:16">
      <c r="A518" s="6" t="s">
        <v>1725</v>
      </c>
      <c r="B518" t="s">
        <v>1602</v>
      </c>
      <c r="C518" t="str">
        <f>VLOOKUP(B518,Sheet1!A:B,2,)</f>
        <v>社会保障和就业支出</v>
      </c>
      <c r="D518" s="6" t="str">
        <f t="shared" si="16"/>
        <v>208-社会保障和就业支出</v>
      </c>
      <c r="E518" t="s">
        <v>1717</v>
      </c>
      <c r="F518" t="str">
        <f>VLOOKUP(E518,Sheet1!$A:$B,2,)</f>
        <v>企业改革补助</v>
      </c>
      <c r="G518" s="6" t="str">
        <f t="shared" si="17"/>
        <v>20806-企业改革补助</v>
      </c>
      <c r="J518" s="3" t="s">
        <v>1479</v>
      </c>
      <c r="K518" s="10"/>
      <c r="L518" s="11"/>
      <c r="M518" s="11"/>
      <c r="N518" s="11"/>
      <c r="O518" s="11"/>
      <c r="P518" s="12"/>
    </row>
    <row r="519" spans="1:16">
      <c r="A519" s="6" t="s">
        <v>1728</v>
      </c>
      <c r="B519" t="s">
        <v>1602</v>
      </c>
      <c r="C519" t="str">
        <f>VLOOKUP(B519,Sheet1!A:B,2,)</f>
        <v>社会保障和就业支出</v>
      </c>
      <c r="D519" s="6" t="str">
        <f t="shared" si="16"/>
        <v>208-社会保障和就业支出</v>
      </c>
      <c r="E519" t="s">
        <v>1717</v>
      </c>
      <c r="F519" t="str">
        <f>VLOOKUP(E519,Sheet1!$A:$B,2,)</f>
        <v>企业改革补助</v>
      </c>
      <c r="G519" s="6" t="str">
        <f t="shared" si="17"/>
        <v>20806-企业改革补助</v>
      </c>
      <c r="J519" s="3" t="s">
        <v>1482</v>
      </c>
      <c r="K519" s="10"/>
      <c r="L519" s="11"/>
      <c r="M519" s="11"/>
      <c r="N519" s="11"/>
      <c r="O519" s="11"/>
      <c r="P519" s="12"/>
    </row>
    <row r="520" spans="1:16">
      <c r="A520" s="6" t="s">
        <v>1734</v>
      </c>
      <c r="B520" t="s">
        <v>1602</v>
      </c>
      <c r="C520" t="str">
        <f>VLOOKUP(B520,Sheet1!A:B,2,)</f>
        <v>社会保障和就业支出</v>
      </c>
      <c r="D520" s="6" t="str">
        <f t="shared" si="16"/>
        <v>208-社会保障和就业支出</v>
      </c>
      <c r="E520" t="s">
        <v>1729</v>
      </c>
      <c r="F520" t="str">
        <f>VLOOKUP(E520,Sheet1!$A:$B,2,)</f>
        <v>就业补助</v>
      </c>
      <c r="G520" s="6" t="str">
        <f t="shared" si="17"/>
        <v>20807-就业补助</v>
      </c>
      <c r="J520" s="3" t="s">
        <v>1485</v>
      </c>
      <c r="K520" s="10"/>
      <c r="L520" s="11"/>
      <c r="M520" s="11"/>
      <c r="N520" s="11"/>
      <c r="O520" s="11"/>
      <c r="P520" s="12"/>
    </row>
    <row r="521" spans="1:16">
      <c r="A521" s="6" t="s">
        <v>1737</v>
      </c>
      <c r="B521" t="s">
        <v>1602</v>
      </c>
      <c r="C521" t="str">
        <f>VLOOKUP(B521,Sheet1!A:B,2,)</f>
        <v>社会保障和就业支出</v>
      </c>
      <c r="D521" s="6" t="str">
        <f t="shared" si="16"/>
        <v>208-社会保障和就业支出</v>
      </c>
      <c r="E521" t="s">
        <v>1729</v>
      </c>
      <c r="F521" t="str">
        <f>VLOOKUP(E521,Sheet1!$A:$B,2,)</f>
        <v>就业补助</v>
      </c>
      <c r="G521" s="6" t="str">
        <f t="shared" si="17"/>
        <v>20807-就业补助</v>
      </c>
      <c r="J521" s="3" t="s">
        <v>1488</v>
      </c>
      <c r="K521" s="10"/>
      <c r="L521" s="11"/>
      <c r="M521" s="11"/>
      <c r="N521" s="11"/>
      <c r="O521" s="11"/>
      <c r="P521" s="12"/>
    </row>
    <row r="522" spans="1:16">
      <c r="A522" s="6" t="s">
        <v>1740</v>
      </c>
      <c r="B522" t="s">
        <v>1602</v>
      </c>
      <c r="C522" t="str">
        <f>VLOOKUP(B522,Sheet1!A:B,2,)</f>
        <v>社会保障和就业支出</v>
      </c>
      <c r="D522" s="6" t="str">
        <f t="shared" si="16"/>
        <v>208-社会保障和就业支出</v>
      </c>
      <c r="E522" t="s">
        <v>1729</v>
      </c>
      <c r="F522" t="str">
        <f>VLOOKUP(E522,Sheet1!$A:$B,2,)</f>
        <v>就业补助</v>
      </c>
      <c r="G522" s="6" t="str">
        <f t="shared" si="17"/>
        <v>20807-就业补助</v>
      </c>
      <c r="J522" s="3" t="s">
        <v>1491</v>
      </c>
      <c r="K522" s="10"/>
      <c r="L522" s="11"/>
      <c r="M522" s="11"/>
      <c r="N522" s="11"/>
      <c r="O522" s="11"/>
      <c r="P522" s="12"/>
    </row>
    <row r="523" spans="1:16">
      <c r="A523" s="6" t="s">
        <v>1743</v>
      </c>
      <c r="B523" t="s">
        <v>1602</v>
      </c>
      <c r="C523" t="str">
        <f>VLOOKUP(B523,Sheet1!A:B,2,)</f>
        <v>社会保障和就业支出</v>
      </c>
      <c r="D523" s="6" t="str">
        <f t="shared" si="16"/>
        <v>208-社会保障和就业支出</v>
      </c>
      <c r="E523" t="s">
        <v>1729</v>
      </c>
      <c r="F523" t="str">
        <f>VLOOKUP(E523,Sheet1!$A:$B,2,)</f>
        <v>就业补助</v>
      </c>
      <c r="G523" s="6" t="str">
        <f t="shared" si="17"/>
        <v>20807-就业补助</v>
      </c>
      <c r="J523" s="3" t="s">
        <v>1494</v>
      </c>
      <c r="K523" s="10"/>
      <c r="L523" s="11"/>
      <c r="M523" s="11"/>
      <c r="N523" s="11"/>
      <c r="O523" s="11"/>
      <c r="P523" s="12"/>
    </row>
    <row r="524" spans="1:16">
      <c r="A524" s="6" t="s">
        <v>1746</v>
      </c>
      <c r="B524" t="s">
        <v>1602</v>
      </c>
      <c r="C524" t="str">
        <f>VLOOKUP(B524,Sheet1!A:B,2,)</f>
        <v>社会保障和就业支出</v>
      </c>
      <c r="D524" s="6" t="str">
        <f t="shared" si="16"/>
        <v>208-社会保障和就业支出</v>
      </c>
      <c r="E524" t="s">
        <v>1729</v>
      </c>
      <c r="F524" t="str">
        <f>VLOOKUP(E524,Sheet1!$A:$B,2,)</f>
        <v>就业补助</v>
      </c>
      <c r="G524" s="6" t="str">
        <f t="shared" si="17"/>
        <v>20807-就业补助</v>
      </c>
      <c r="J524" s="3" t="s">
        <v>1497</v>
      </c>
      <c r="K524" s="10"/>
      <c r="L524" s="11"/>
      <c r="M524" s="11"/>
      <c r="N524" s="11"/>
      <c r="O524" s="11"/>
      <c r="P524" s="12"/>
    </row>
    <row r="525" spans="1:16">
      <c r="A525" s="6" t="s">
        <v>1749</v>
      </c>
      <c r="B525" t="s">
        <v>1602</v>
      </c>
      <c r="C525" t="str">
        <f>VLOOKUP(B525,Sheet1!A:B,2,)</f>
        <v>社会保障和就业支出</v>
      </c>
      <c r="D525" s="6" t="str">
        <f t="shared" si="16"/>
        <v>208-社会保障和就业支出</v>
      </c>
      <c r="E525" t="s">
        <v>1729</v>
      </c>
      <c r="F525" t="str">
        <f>VLOOKUP(E525,Sheet1!$A:$B,2,)</f>
        <v>就业补助</v>
      </c>
      <c r="G525" s="6" t="str">
        <f t="shared" si="17"/>
        <v>20807-就业补助</v>
      </c>
      <c r="J525" s="3" t="s">
        <v>1500</v>
      </c>
      <c r="K525" s="10"/>
      <c r="L525" s="11"/>
      <c r="M525" s="11"/>
      <c r="N525" s="11"/>
      <c r="O525" s="11"/>
      <c r="P525" s="12"/>
    </row>
    <row r="526" spans="1:16">
      <c r="A526" s="6" t="s">
        <v>1752</v>
      </c>
      <c r="B526" t="s">
        <v>1602</v>
      </c>
      <c r="C526" t="str">
        <f>VLOOKUP(B526,Sheet1!A:B,2,)</f>
        <v>社会保障和就业支出</v>
      </c>
      <c r="D526" s="6" t="str">
        <f t="shared" si="16"/>
        <v>208-社会保障和就业支出</v>
      </c>
      <c r="E526" t="s">
        <v>1729</v>
      </c>
      <c r="F526" t="str">
        <f>VLOOKUP(E526,Sheet1!$A:$B,2,)</f>
        <v>就业补助</v>
      </c>
      <c r="G526" s="6" t="str">
        <f t="shared" si="17"/>
        <v>20807-就业补助</v>
      </c>
      <c r="J526" s="5" t="s">
        <v>1503</v>
      </c>
      <c r="K526" s="10"/>
      <c r="L526" s="11"/>
      <c r="M526" s="11"/>
      <c r="N526" s="11"/>
      <c r="O526" s="11"/>
      <c r="P526" s="12"/>
    </row>
    <row r="527" spans="1:16">
      <c r="A527" s="6" t="s">
        <v>1755</v>
      </c>
      <c r="B527" t="s">
        <v>1602</v>
      </c>
      <c r="C527" t="str">
        <f>VLOOKUP(B527,Sheet1!A:B,2,)</f>
        <v>社会保障和就业支出</v>
      </c>
      <c r="D527" s="6" t="str">
        <f t="shared" si="16"/>
        <v>208-社会保障和就业支出</v>
      </c>
      <c r="E527" t="s">
        <v>1729</v>
      </c>
      <c r="F527" t="str">
        <f>VLOOKUP(E527,Sheet1!$A:$B,2,)</f>
        <v>就业补助</v>
      </c>
      <c r="G527" s="6" t="str">
        <f t="shared" si="17"/>
        <v>20807-就业补助</v>
      </c>
      <c r="J527" s="3" t="s">
        <v>1505</v>
      </c>
      <c r="K527" s="10"/>
      <c r="L527" s="11"/>
      <c r="M527" s="11"/>
      <c r="N527" s="11"/>
      <c r="O527" s="11"/>
      <c r="P527" s="12"/>
    </row>
    <row r="528" spans="1:16">
      <c r="A528" s="6" t="s">
        <v>1758</v>
      </c>
      <c r="B528" t="s">
        <v>1602</v>
      </c>
      <c r="C528" t="str">
        <f>VLOOKUP(B528,Sheet1!A:B,2,)</f>
        <v>社会保障和就业支出</v>
      </c>
      <c r="D528" s="6" t="str">
        <f t="shared" si="16"/>
        <v>208-社会保障和就业支出</v>
      </c>
      <c r="E528" t="s">
        <v>1729</v>
      </c>
      <c r="F528" t="str">
        <f>VLOOKUP(E528,Sheet1!$A:$B,2,)</f>
        <v>就业补助</v>
      </c>
      <c r="G528" s="6" t="str">
        <f t="shared" si="17"/>
        <v>20807-就业补助</v>
      </c>
      <c r="J528" s="3" t="s">
        <v>1507</v>
      </c>
      <c r="K528" s="10"/>
      <c r="L528" s="11"/>
      <c r="M528" s="11"/>
      <c r="N528" s="11"/>
      <c r="O528" s="11"/>
      <c r="P528" s="12"/>
    </row>
    <row r="529" spans="1:16">
      <c r="A529" s="6" t="s">
        <v>1764</v>
      </c>
      <c r="B529" t="s">
        <v>1602</v>
      </c>
      <c r="C529" t="str">
        <f>VLOOKUP(B529,Sheet1!A:B,2,)</f>
        <v>社会保障和就业支出</v>
      </c>
      <c r="D529" s="6" t="str">
        <f t="shared" si="16"/>
        <v>208-社会保障和就业支出</v>
      </c>
      <c r="E529" t="s">
        <v>1759</v>
      </c>
      <c r="F529" t="str">
        <f>VLOOKUP(E529,Sheet1!$A:$B,2,)</f>
        <v>抚恤</v>
      </c>
      <c r="G529" s="6" t="str">
        <f t="shared" si="17"/>
        <v>20808-抚恤</v>
      </c>
      <c r="J529" s="3" t="s">
        <v>1509</v>
      </c>
      <c r="K529" s="10"/>
      <c r="L529" s="11"/>
      <c r="M529" s="11"/>
      <c r="N529" s="11"/>
      <c r="O529" s="11"/>
      <c r="P529" s="12"/>
    </row>
    <row r="530" spans="1:16">
      <c r="A530" s="6" t="s">
        <v>1767</v>
      </c>
      <c r="B530" t="s">
        <v>1602</v>
      </c>
      <c r="C530" t="str">
        <f>VLOOKUP(B530,Sheet1!A:B,2,)</f>
        <v>社会保障和就业支出</v>
      </c>
      <c r="D530" s="6" t="str">
        <f t="shared" si="16"/>
        <v>208-社会保障和就业支出</v>
      </c>
      <c r="E530" t="s">
        <v>1759</v>
      </c>
      <c r="F530" t="str">
        <f>VLOOKUP(E530,Sheet1!$A:$B,2,)</f>
        <v>抚恤</v>
      </c>
      <c r="G530" s="6" t="str">
        <f t="shared" si="17"/>
        <v>20808-抚恤</v>
      </c>
      <c r="J530" s="3" t="s">
        <v>1512</v>
      </c>
      <c r="K530" s="10"/>
      <c r="L530" s="11"/>
      <c r="M530" s="11"/>
      <c r="N530" s="11"/>
      <c r="O530" s="11"/>
      <c r="P530" s="12"/>
    </row>
    <row r="531" spans="1:16">
      <c r="A531" s="6" t="s">
        <v>1770</v>
      </c>
      <c r="B531" t="s">
        <v>1602</v>
      </c>
      <c r="C531" t="str">
        <f>VLOOKUP(B531,Sheet1!A:B,2,)</f>
        <v>社会保障和就业支出</v>
      </c>
      <c r="D531" s="6" t="str">
        <f t="shared" si="16"/>
        <v>208-社会保障和就业支出</v>
      </c>
      <c r="E531" t="s">
        <v>1759</v>
      </c>
      <c r="F531" t="str">
        <f>VLOOKUP(E531,Sheet1!$A:$B,2,)</f>
        <v>抚恤</v>
      </c>
      <c r="G531" s="6" t="str">
        <f t="shared" si="17"/>
        <v>20808-抚恤</v>
      </c>
      <c r="J531" s="3" t="s">
        <v>1515</v>
      </c>
      <c r="K531" s="10"/>
      <c r="L531" s="11"/>
      <c r="M531" s="11"/>
      <c r="N531" s="11"/>
      <c r="O531" s="11"/>
      <c r="P531" s="12"/>
    </row>
    <row r="532" spans="1:16">
      <c r="A532" s="6" t="s">
        <v>1773</v>
      </c>
      <c r="B532" t="s">
        <v>1602</v>
      </c>
      <c r="C532" t="str">
        <f>VLOOKUP(B532,Sheet1!A:B,2,)</f>
        <v>社会保障和就业支出</v>
      </c>
      <c r="D532" s="6" t="str">
        <f t="shared" si="16"/>
        <v>208-社会保障和就业支出</v>
      </c>
      <c r="E532" t="s">
        <v>1759</v>
      </c>
      <c r="F532" t="str">
        <f>VLOOKUP(E532,Sheet1!$A:$B,2,)</f>
        <v>抚恤</v>
      </c>
      <c r="G532" s="6" t="str">
        <f t="shared" si="17"/>
        <v>20808-抚恤</v>
      </c>
      <c r="J532" s="3" t="s">
        <v>1518</v>
      </c>
      <c r="K532" s="10"/>
      <c r="L532" s="11"/>
      <c r="M532" s="11"/>
      <c r="N532" s="11"/>
      <c r="O532" s="11"/>
      <c r="P532" s="12"/>
    </row>
    <row r="533" spans="1:16">
      <c r="A533" s="6" t="s">
        <v>1776</v>
      </c>
      <c r="B533" t="s">
        <v>1602</v>
      </c>
      <c r="C533" t="str">
        <f>VLOOKUP(B533,Sheet1!A:B,2,)</f>
        <v>社会保障和就业支出</v>
      </c>
      <c r="D533" s="6" t="str">
        <f t="shared" si="16"/>
        <v>208-社会保障和就业支出</v>
      </c>
      <c r="E533" t="s">
        <v>1759</v>
      </c>
      <c r="F533" t="str">
        <f>VLOOKUP(E533,Sheet1!$A:$B,2,)</f>
        <v>抚恤</v>
      </c>
      <c r="G533" s="6" t="str">
        <f t="shared" si="17"/>
        <v>20808-抚恤</v>
      </c>
      <c r="J533" s="3" t="s">
        <v>1521</v>
      </c>
      <c r="K533" s="10"/>
      <c r="L533" s="11"/>
      <c r="M533" s="11"/>
      <c r="N533" s="11"/>
      <c r="O533" s="11"/>
      <c r="P533" s="12"/>
    </row>
    <row r="534" spans="1:16">
      <c r="A534" s="6" t="s">
        <v>1779</v>
      </c>
      <c r="B534" t="s">
        <v>1602</v>
      </c>
      <c r="C534" t="str">
        <f>VLOOKUP(B534,Sheet1!A:B,2,)</f>
        <v>社会保障和就业支出</v>
      </c>
      <c r="D534" s="6" t="str">
        <f t="shared" si="16"/>
        <v>208-社会保障和就业支出</v>
      </c>
      <c r="E534" t="s">
        <v>1759</v>
      </c>
      <c r="F534" t="str">
        <f>VLOOKUP(E534,Sheet1!$A:$B,2,)</f>
        <v>抚恤</v>
      </c>
      <c r="G534" s="6" t="str">
        <f t="shared" si="17"/>
        <v>20808-抚恤</v>
      </c>
      <c r="J534" s="3" t="s">
        <v>1524</v>
      </c>
      <c r="K534" s="10"/>
      <c r="L534" s="11"/>
      <c r="M534" s="11"/>
      <c r="N534" s="11"/>
      <c r="O534" s="11"/>
      <c r="P534" s="12"/>
    </row>
    <row r="535" spans="1:16">
      <c r="A535" s="6" t="s">
        <v>1782</v>
      </c>
      <c r="B535" t="s">
        <v>1602</v>
      </c>
      <c r="C535" t="str">
        <f>VLOOKUP(B535,Sheet1!A:B,2,)</f>
        <v>社会保障和就业支出</v>
      </c>
      <c r="D535" s="6" t="str">
        <f t="shared" si="16"/>
        <v>208-社会保障和就业支出</v>
      </c>
      <c r="E535" t="s">
        <v>1759</v>
      </c>
      <c r="F535" t="str">
        <f>VLOOKUP(E535,Sheet1!$A:$B,2,)</f>
        <v>抚恤</v>
      </c>
      <c r="G535" s="6" t="str">
        <f t="shared" si="17"/>
        <v>20808-抚恤</v>
      </c>
      <c r="J535" s="5" t="s">
        <v>1527</v>
      </c>
      <c r="K535" s="10"/>
      <c r="L535" s="11"/>
      <c r="M535" s="11"/>
      <c r="N535" s="11"/>
      <c r="O535" s="11"/>
      <c r="P535" s="12"/>
    </row>
    <row r="536" spans="1:16">
      <c r="A536" s="6" t="s">
        <v>1785</v>
      </c>
      <c r="B536" t="s">
        <v>1602</v>
      </c>
      <c r="C536" t="str">
        <f>VLOOKUP(B536,Sheet1!A:B,2,)</f>
        <v>社会保障和就业支出</v>
      </c>
      <c r="D536" s="6" t="str">
        <f t="shared" si="16"/>
        <v>208-社会保障和就业支出</v>
      </c>
      <c r="E536" t="s">
        <v>1759</v>
      </c>
      <c r="F536" t="str">
        <f>VLOOKUP(E536,Sheet1!$A:$B,2,)</f>
        <v>抚恤</v>
      </c>
      <c r="G536" s="6" t="str">
        <f t="shared" si="17"/>
        <v>20808-抚恤</v>
      </c>
      <c r="J536" s="3" t="s">
        <v>1530</v>
      </c>
      <c r="K536" s="10"/>
      <c r="L536" s="11"/>
      <c r="M536" s="11"/>
      <c r="N536" s="11"/>
      <c r="O536" s="11"/>
      <c r="P536" s="12"/>
    </row>
    <row r="537" spans="1:16">
      <c r="A537" s="6" t="s">
        <v>1791</v>
      </c>
      <c r="B537" t="s">
        <v>1602</v>
      </c>
      <c r="C537" t="str">
        <f>VLOOKUP(B537,Sheet1!A:B,2,)</f>
        <v>社会保障和就业支出</v>
      </c>
      <c r="D537" s="6" t="str">
        <f t="shared" si="16"/>
        <v>208-社会保障和就业支出</v>
      </c>
      <c r="E537" t="s">
        <v>1786</v>
      </c>
      <c r="F537" t="str">
        <f>VLOOKUP(E537,Sheet1!$A:$B,2,)</f>
        <v>退役安置</v>
      </c>
      <c r="G537" s="6" t="str">
        <f t="shared" si="17"/>
        <v>20809-退役安置</v>
      </c>
      <c r="J537" s="3" t="s">
        <v>1533</v>
      </c>
      <c r="K537" s="10"/>
      <c r="L537" s="11"/>
      <c r="M537" s="11"/>
      <c r="N537" s="11"/>
      <c r="O537" s="11"/>
      <c r="P537" s="12"/>
    </row>
    <row r="538" spans="1:16">
      <c r="A538" s="6" t="s">
        <v>1794</v>
      </c>
      <c r="B538" t="s">
        <v>1602</v>
      </c>
      <c r="C538" t="str">
        <f>VLOOKUP(B538,Sheet1!A:B,2,)</f>
        <v>社会保障和就业支出</v>
      </c>
      <c r="D538" s="6" t="str">
        <f t="shared" si="16"/>
        <v>208-社会保障和就业支出</v>
      </c>
      <c r="E538" t="s">
        <v>1786</v>
      </c>
      <c r="F538" t="str">
        <f>VLOOKUP(E538,Sheet1!$A:$B,2,)</f>
        <v>退役安置</v>
      </c>
      <c r="G538" s="6" t="str">
        <f t="shared" si="17"/>
        <v>20809-退役安置</v>
      </c>
      <c r="J538" s="3" t="s">
        <v>1536</v>
      </c>
      <c r="K538" s="10"/>
      <c r="L538" s="11"/>
      <c r="M538" s="11"/>
      <c r="N538" s="11"/>
      <c r="O538" s="11"/>
      <c r="P538" s="12"/>
    </row>
    <row r="539" spans="1:16">
      <c r="A539" s="6" t="s">
        <v>1797</v>
      </c>
      <c r="B539" t="s">
        <v>1602</v>
      </c>
      <c r="C539" t="str">
        <f>VLOOKUP(B539,Sheet1!A:B,2,)</f>
        <v>社会保障和就业支出</v>
      </c>
      <c r="D539" s="6" t="str">
        <f t="shared" si="16"/>
        <v>208-社会保障和就业支出</v>
      </c>
      <c r="E539" t="s">
        <v>1786</v>
      </c>
      <c r="F539" t="str">
        <f>VLOOKUP(E539,Sheet1!$A:$B,2,)</f>
        <v>退役安置</v>
      </c>
      <c r="G539" s="6" t="str">
        <f t="shared" si="17"/>
        <v>20809-退役安置</v>
      </c>
      <c r="J539" s="3" t="s">
        <v>1539</v>
      </c>
      <c r="K539" s="10"/>
      <c r="L539" s="11"/>
      <c r="M539" s="11"/>
      <c r="N539" s="11"/>
      <c r="O539" s="11"/>
      <c r="P539" s="12"/>
    </row>
    <row r="540" spans="1:16">
      <c r="A540" s="6" t="s">
        <v>1800</v>
      </c>
      <c r="B540" t="s">
        <v>1602</v>
      </c>
      <c r="C540" t="str">
        <f>VLOOKUP(B540,Sheet1!A:B,2,)</f>
        <v>社会保障和就业支出</v>
      </c>
      <c r="D540" s="6" t="str">
        <f t="shared" si="16"/>
        <v>208-社会保障和就业支出</v>
      </c>
      <c r="E540" t="s">
        <v>1786</v>
      </c>
      <c r="F540" t="str">
        <f>VLOOKUP(E540,Sheet1!$A:$B,2,)</f>
        <v>退役安置</v>
      </c>
      <c r="G540" s="6" t="str">
        <f t="shared" si="17"/>
        <v>20809-退役安置</v>
      </c>
      <c r="J540" s="3" t="s">
        <v>1542</v>
      </c>
      <c r="K540" s="10"/>
      <c r="L540" s="11"/>
      <c r="M540" s="11"/>
      <c r="N540" s="11"/>
      <c r="O540" s="11"/>
      <c r="P540" s="12"/>
    </row>
    <row r="541" spans="1:16">
      <c r="A541" s="6" t="s">
        <v>1803</v>
      </c>
      <c r="B541" t="s">
        <v>1602</v>
      </c>
      <c r="C541" t="str">
        <f>VLOOKUP(B541,Sheet1!A:B,2,)</f>
        <v>社会保障和就业支出</v>
      </c>
      <c r="D541" s="6" t="str">
        <f t="shared" si="16"/>
        <v>208-社会保障和就业支出</v>
      </c>
      <c r="E541" t="s">
        <v>1786</v>
      </c>
      <c r="F541" t="str">
        <f>VLOOKUP(E541,Sheet1!$A:$B,2,)</f>
        <v>退役安置</v>
      </c>
      <c r="G541" s="6" t="str">
        <f t="shared" si="17"/>
        <v>20809-退役安置</v>
      </c>
      <c r="J541" s="5" t="s">
        <v>1545</v>
      </c>
      <c r="K541" s="10"/>
      <c r="L541" s="11"/>
      <c r="M541" s="11"/>
      <c r="N541" s="11"/>
      <c r="O541" s="11"/>
      <c r="P541" s="12"/>
    </row>
    <row r="542" spans="1:16">
      <c r="A542" s="6" t="s">
        <v>1806</v>
      </c>
      <c r="B542" t="s">
        <v>1602</v>
      </c>
      <c r="C542" t="str">
        <f>VLOOKUP(B542,Sheet1!A:B,2,)</f>
        <v>社会保障和就业支出</v>
      </c>
      <c r="D542" s="6" t="str">
        <f t="shared" si="16"/>
        <v>208-社会保障和就业支出</v>
      </c>
      <c r="E542" t="s">
        <v>1786</v>
      </c>
      <c r="F542" t="str">
        <f>VLOOKUP(E542,Sheet1!$A:$B,2,)</f>
        <v>退役安置</v>
      </c>
      <c r="G542" s="6" t="str">
        <f t="shared" si="17"/>
        <v>20809-退役安置</v>
      </c>
      <c r="J542" s="3" t="s">
        <v>1547</v>
      </c>
      <c r="K542" s="10"/>
      <c r="L542" s="11"/>
      <c r="M542" s="11"/>
      <c r="N542" s="11"/>
      <c r="O542" s="11"/>
      <c r="P542" s="12"/>
    </row>
    <row r="543" spans="1:16">
      <c r="A543" s="6" t="s">
        <v>1812</v>
      </c>
      <c r="B543" t="s">
        <v>1602</v>
      </c>
      <c r="C543" t="str">
        <f>VLOOKUP(B543,Sheet1!A:B,2,)</f>
        <v>社会保障和就业支出</v>
      </c>
      <c r="D543" s="6" t="str">
        <f t="shared" si="16"/>
        <v>208-社会保障和就业支出</v>
      </c>
      <c r="E543" t="s">
        <v>1807</v>
      </c>
      <c r="F543" t="str">
        <f>VLOOKUP(E543,Sheet1!$A:$B,2,)</f>
        <v>社会福利</v>
      </c>
      <c r="G543" s="6" t="str">
        <f t="shared" si="17"/>
        <v>20810-社会福利</v>
      </c>
      <c r="J543" s="3" t="s">
        <v>1549</v>
      </c>
      <c r="K543" s="10"/>
      <c r="L543" s="11"/>
      <c r="M543" s="11"/>
      <c r="N543" s="11"/>
      <c r="O543" s="11"/>
      <c r="P543" s="12"/>
    </row>
    <row r="544" spans="1:16">
      <c r="A544" s="6" t="s">
        <v>1815</v>
      </c>
      <c r="B544" t="s">
        <v>1602</v>
      </c>
      <c r="C544" t="str">
        <f>VLOOKUP(B544,Sheet1!A:B,2,)</f>
        <v>社会保障和就业支出</v>
      </c>
      <c r="D544" s="6" t="str">
        <f t="shared" si="16"/>
        <v>208-社会保障和就业支出</v>
      </c>
      <c r="E544" t="s">
        <v>1807</v>
      </c>
      <c r="F544" t="str">
        <f>VLOOKUP(E544,Sheet1!$A:$B,2,)</f>
        <v>社会福利</v>
      </c>
      <c r="G544" s="6" t="str">
        <f t="shared" si="17"/>
        <v>20810-社会福利</v>
      </c>
      <c r="J544" s="3" t="s">
        <v>1551</v>
      </c>
      <c r="K544" s="10"/>
      <c r="L544" s="11"/>
      <c r="M544" s="11"/>
      <c r="N544" s="11"/>
      <c r="O544" s="11"/>
      <c r="P544" s="12"/>
    </row>
    <row r="545" spans="1:16">
      <c r="A545" s="6" t="s">
        <v>1818</v>
      </c>
      <c r="B545" t="s">
        <v>1602</v>
      </c>
      <c r="C545" t="str">
        <f>VLOOKUP(B545,Sheet1!A:B,2,)</f>
        <v>社会保障和就业支出</v>
      </c>
      <c r="D545" s="6" t="str">
        <f t="shared" si="16"/>
        <v>208-社会保障和就业支出</v>
      </c>
      <c r="E545" t="s">
        <v>1807</v>
      </c>
      <c r="F545" t="str">
        <f>VLOOKUP(E545,Sheet1!$A:$B,2,)</f>
        <v>社会福利</v>
      </c>
      <c r="G545" s="6" t="str">
        <f t="shared" si="17"/>
        <v>20810-社会福利</v>
      </c>
      <c r="J545" s="3" t="s">
        <v>1554</v>
      </c>
      <c r="K545" s="10"/>
      <c r="L545" s="11"/>
      <c r="M545" s="11"/>
      <c r="N545" s="11"/>
      <c r="O545" s="11"/>
      <c r="P545" s="12"/>
    </row>
    <row r="546" spans="1:16">
      <c r="A546" s="6" t="s">
        <v>1821</v>
      </c>
      <c r="B546" t="s">
        <v>1602</v>
      </c>
      <c r="C546" t="str">
        <f>VLOOKUP(B546,Sheet1!A:B,2,)</f>
        <v>社会保障和就业支出</v>
      </c>
      <c r="D546" s="6" t="str">
        <f t="shared" si="16"/>
        <v>208-社会保障和就业支出</v>
      </c>
      <c r="E546" t="s">
        <v>1807</v>
      </c>
      <c r="F546" t="str">
        <f>VLOOKUP(E546,Sheet1!$A:$B,2,)</f>
        <v>社会福利</v>
      </c>
      <c r="G546" s="6" t="str">
        <f t="shared" si="17"/>
        <v>20810-社会福利</v>
      </c>
      <c r="J546" s="3" t="s">
        <v>1557</v>
      </c>
      <c r="K546" s="10"/>
      <c r="L546" s="11"/>
      <c r="M546" s="11"/>
      <c r="N546" s="11"/>
      <c r="O546" s="11"/>
      <c r="P546" s="12"/>
    </row>
    <row r="547" spans="1:16">
      <c r="A547" s="6" t="s">
        <v>1824</v>
      </c>
      <c r="B547" t="s">
        <v>1602</v>
      </c>
      <c r="C547" t="str">
        <f>VLOOKUP(B547,Sheet1!A:B,2,)</f>
        <v>社会保障和就业支出</v>
      </c>
      <c r="D547" s="6" t="str">
        <f t="shared" si="16"/>
        <v>208-社会保障和就业支出</v>
      </c>
      <c r="E547" t="s">
        <v>1807</v>
      </c>
      <c r="F547" t="str">
        <f>VLOOKUP(E547,Sheet1!$A:$B,2,)</f>
        <v>社会福利</v>
      </c>
      <c r="G547" s="6" t="str">
        <f t="shared" si="17"/>
        <v>20810-社会福利</v>
      </c>
      <c r="J547" s="3" t="s">
        <v>1560</v>
      </c>
      <c r="K547" s="10"/>
      <c r="L547" s="11"/>
      <c r="M547" s="11"/>
      <c r="N547" s="11"/>
      <c r="O547" s="11"/>
      <c r="P547" s="12"/>
    </row>
    <row r="548" spans="1:16">
      <c r="A548" s="6" t="s">
        <v>1827</v>
      </c>
      <c r="B548" t="s">
        <v>1602</v>
      </c>
      <c r="C548" t="str">
        <f>VLOOKUP(B548,Sheet1!A:B,2,)</f>
        <v>社会保障和就业支出</v>
      </c>
      <c r="D548" s="6" t="str">
        <f t="shared" si="16"/>
        <v>208-社会保障和就业支出</v>
      </c>
      <c r="E548" t="s">
        <v>1807</v>
      </c>
      <c r="F548" t="str">
        <f>VLOOKUP(E548,Sheet1!$A:$B,2,)</f>
        <v>社会福利</v>
      </c>
      <c r="G548" s="6" t="str">
        <f t="shared" si="17"/>
        <v>20810-社会福利</v>
      </c>
      <c r="J548" s="3" t="s">
        <v>1563</v>
      </c>
      <c r="K548" s="10"/>
      <c r="L548" s="11"/>
      <c r="M548" s="11"/>
      <c r="N548" s="11"/>
      <c r="O548" s="11"/>
      <c r="P548" s="12"/>
    </row>
    <row r="549" spans="1:16">
      <c r="A549" s="6" t="s">
        <v>1830</v>
      </c>
      <c r="B549" t="s">
        <v>1602</v>
      </c>
      <c r="C549" t="str">
        <f>VLOOKUP(B549,Sheet1!A:B,2,)</f>
        <v>社会保障和就业支出</v>
      </c>
      <c r="D549" s="6" t="str">
        <f t="shared" si="16"/>
        <v>208-社会保障和就业支出</v>
      </c>
      <c r="E549" t="s">
        <v>1807</v>
      </c>
      <c r="F549" t="str">
        <f>VLOOKUP(E549,Sheet1!$A:$B,2,)</f>
        <v>社会福利</v>
      </c>
      <c r="G549" s="6" t="str">
        <f t="shared" si="17"/>
        <v>20810-社会福利</v>
      </c>
      <c r="J549" s="5" t="s">
        <v>1566</v>
      </c>
      <c r="K549" s="10"/>
      <c r="L549" s="11"/>
      <c r="M549" s="11"/>
      <c r="N549" s="11"/>
      <c r="O549" s="11"/>
      <c r="P549" s="12"/>
    </row>
    <row r="550" spans="1:16">
      <c r="A550" s="6" t="s">
        <v>1835</v>
      </c>
      <c r="B550" t="s">
        <v>1602</v>
      </c>
      <c r="C550" t="str">
        <f>VLOOKUP(B550,Sheet1!A:B,2,)</f>
        <v>社会保障和就业支出</v>
      </c>
      <c r="D550" s="6" t="str">
        <f t="shared" si="16"/>
        <v>208-社会保障和就业支出</v>
      </c>
      <c r="E550" t="s">
        <v>1831</v>
      </c>
      <c r="F550" t="str">
        <f>VLOOKUP(E550,Sheet1!$A:$B,2,)</f>
        <v>残疾人事业</v>
      </c>
      <c r="G550" s="6" t="str">
        <f t="shared" si="17"/>
        <v>20811-残疾人事业</v>
      </c>
      <c r="J550" s="3" t="s">
        <v>1569</v>
      </c>
      <c r="K550" s="10"/>
      <c r="L550" s="11"/>
      <c r="M550" s="11"/>
      <c r="N550" s="11"/>
      <c r="O550" s="11"/>
      <c r="P550" s="12"/>
    </row>
    <row r="551" spans="1:16">
      <c r="A551" s="6" t="s">
        <v>1837</v>
      </c>
      <c r="B551" t="s">
        <v>1602</v>
      </c>
      <c r="C551" t="str">
        <f>VLOOKUP(B551,Sheet1!A:B,2,)</f>
        <v>社会保障和就业支出</v>
      </c>
      <c r="D551" s="6" t="str">
        <f t="shared" si="16"/>
        <v>208-社会保障和就业支出</v>
      </c>
      <c r="E551" t="s">
        <v>1831</v>
      </c>
      <c r="F551" t="str">
        <f>VLOOKUP(E551,Sheet1!$A:$B,2,)</f>
        <v>残疾人事业</v>
      </c>
      <c r="G551" s="6" t="str">
        <f t="shared" si="17"/>
        <v>20811-残疾人事业</v>
      </c>
      <c r="J551" s="3" t="s">
        <v>1572</v>
      </c>
      <c r="K551" s="10"/>
      <c r="L551" s="11"/>
      <c r="M551" s="11"/>
      <c r="N551" s="11"/>
      <c r="O551" s="11"/>
      <c r="P551" s="12"/>
    </row>
    <row r="552" spans="1:16">
      <c r="A552" s="6" t="s">
        <v>1839</v>
      </c>
      <c r="B552" t="s">
        <v>1602</v>
      </c>
      <c r="C552" t="str">
        <f>VLOOKUP(B552,Sheet1!A:B,2,)</f>
        <v>社会保障和就业支出</v>
      </c>
      <c r="D552" s="6" t="str">
        <f t="shared" si="16"/>
        <v>208-社会保障和就业支出</v>
      </c>
      <c r="E552" t="s">
        <v>1831</v>
      </c>
      <c r="F552" t="str">
        <f>VLOOKUP(E552,Sheet1!$A:$B,2,)</f>
        <v>残疾人事业</v>
      </c>
      <c r="G552" s="6" t="str">
        <f t="shared" si="17"/>
        <v>20811-残疾人事业</v>
      </c>
      <c r="J552" s="3" t="s">
        <v>1575</v>
      </c>
      <c r="K552" s="10"/>
      <c r="L552" s="11"/>
      <c r="M552" s="11"/>
      <c r="N552" s="11"/>
      <c r="O552" s="11"/>
      <c r="P552" s="12"/>
    </row>
    <row r="553" spans="1:16">
      <c r="A553" s="6" t="s">
        <v>1842</v>
      </c>
      <c r="B553" t="s">
        <v>1602</v>
      </c>
      <c r="C553" t="str">
        <f>VLOOKUP(B553,Sheet1!A:B,2,)</f>
        <v>社会保障和就业支出</v>
      </c>
      <c r="D553" s="6" t="str">
        <f t="shared" si="16"/>
        <v>208-社会保障和就业支出</v>
      </c>
      <c r="E553" t="s">
        <v>1831</v>
      </c>
      <c r="F553" t="str">
        <f>VLOOKUP(E553,Sheet1!$A:$B,2,)</f>
        <v>残疾人事业</v>
      </c>
      <c r="G553" s="6" t="str">
        <f t="shared" si="17"/>
        <v>20811-残疾人事业</v>
      </c>
      <c r="J553" s="3" t="s">
        <v>1578</v>
      </c>
      <c r="K553" s="10"/>
      <c r="L553" s="11"/>
      <c r="M553" s="11"/>
      <c r="N553" s="11"/>
      <c r="O553" s="11"/>
      <c r="P553" s="12"/>
    </row>
    <row r="554" spans="1:16">
      <c r="A554" s="6" t="s">
        <v>1845</v>
      </c>
      <c r="B554" t="s">
        <v>1602</v>
      </c>
      <c r="C554" t="str">
        <f>VLOOKUP(B554,Sheet1!A:B,2,)</f>
        <v>社会保障和就业支出</v>
      </c>
      <c r="D554" s="6" t="str">
        <f t="shared" si="16"/>
        <v>208-社会保障和就业支出</v>
      </c>
      <c r="E554" t="s">
        <v>1831</v>
      </c>
      <c r="F554" t="str">
        <f>VLOOKUP(E554,Sheet1!$A:$B,2,)</f>
        <v>残疾人事业</v>
      </c>
      <c r="G554" s="6" t="str">
        <f t="shared" si="17"/>
        <v>20811-残疾人事业</v>
      </c>
      <c r="J554" s="3" t="s">
        <v>1581</v>
      </c>
      <c r="K554" s="10"/>
      <c r="L554" s="11"/>
      <c r="M554" s="11"/>
      <c r="N554" s="11"/>
      <c r="O554" s="11"/>
      <c r="P554" s="12"/>
    </row>
    <row r="555" spans="1:16">
      <c r="A555" s="6" t="s">
        <v>1848</v>
      </c>
      <c r="B555" t="s">
        <v>1602</v>
      </c>
      <c r="C555" t="str">
        <f>VLOOKUP(B555,Sheet1!A:B,2,)</f>
        <v>社会保障和就业支出</v>
      </c>
      <c r="D555" s="6" t="str">
        <f t="shared" si="16"/>
        <v>208-社会保障和就业支出</v>
      </c>
      <c r="E555" t="s">
        <v>1831</v>
      </c>
      <c r="F555" t="str">
        <f>VLOOKUP(E555,Sheet1!$A:$B,2,)</f>
        <v>残疾人事业</v>
      </c>
      <c r="G555" s="6" t="str">
        <f t="shared" si="17"/>
        <v>20811-残疾人事业</v>
      </c>
      <c r="J555" s="5" t="s">
        <v>1584</v>
      </c>
      <c r="K555" s="10"/>
      <c r="L555" s="11"/>
      <c r="M555" s="11"/>
      <c r="N555" s="11"/>
      <c r="O555" s="11"/>
      <c r="P555" s="12"/>
    </row>
    <row r="556" spans="1:16">
      <c r="A556" s="6" t="s">
        <v>1851</v>
      </c>
      <c r="B556" t="s">
        <v>1602</v>
      </c>
      <c r="C556" t="str">
        <f>VLOOKUP(B556,Sheet1!A:B,2,)</f>
        <v>社会保障和就业支出</v>
      </c>
      <c r="D556" s="6" t="str">
        <f t="shared" si="16"/>
        <v>208-社会保障和就业支出</v>
      </c>
      <c r="E556" t="s">
        <v>1831</v>
      </c>
      <c r="F556" t="str">
        <f>VLOOKUP(E556,Sheet1!$A:$B,2,)</f>
        <v>残疾人事业</v>
      </c>
      <c r="G556" s="6" t="str">
        <f t="shared" si="17"/>
        <v>20811-残疾人事业</v>
      </c>
      <c r="J556" s="3" t="s">
        <v>1587</v>
      </c>
      <c r="K556" s="10"/>
      <c r="L556" s="11"/>
      <c r="M556" s="11"/>
      <c r="N556" s="11"/>
      <c r="O556" s="11"/>
      <c r="P556" s="12"/>
    </row>
    <row r="557" spans="1:16">
      <c r="A557" s="6" t="s">
        <v>1854</v>
      </c>
      <c r="B557" t="s">
        <v>1602</v>
      </c>
      <c r="C557" t="str">
        <f>VLOOKUP(B557,Sheet1!A:B,2,)</f>
        <v>社会保障和就业支出</v>
      </c>
      <c r="D557" s="6" t="str">
        <f t="shared" si="16"/>
        <v>208-社会保障和就业支出</v>
      </c>
      <c r="E557" t="s">
        <v>1831</v>
      </c>
      <c r="F557" t="str">
        <f>VLOOKUP(E557,Sheet1!$A:$B,2,)</f>
        <v>残疾人事业</v>
      </c>
      <c r="G557" s="6" t="str">
        <f t="shared" si="17"/>
        <v>20811-残疾人事业</v>
      </c>
      <c r="J557" s="3" t="s">
        <v>1590</v>
      </c>
      <c r="K557" s="10"/>
      <c r="L557" s="11"/>
      <c r="M557" s="11"/>
      <c r="N557" s="11"/>
      <c r="O557" s="11"/>
      <c r="P557" s="12"/>
    </row>
    <row r="558" spans="1:16">
      <c r="A558" s="6" t="s">
        <v>1859</v>
      </c>
      <c r="B558" t="s">
        <v>1602</v>
      </c>
      <c r="C558" t="str">
        <f>VLOOKUP(B558,Sheet1!A:B,2,)</f>
        <v>社会保障和就业支出</v>
      </c>
      <c r="D558" s="6" t="str">
        <f t="shared" si="16"/>
        <v>208-社会保障和就业支出</v>
      </c>
      <c r="E558" t="s">
        <v>1855</v>
      </c>
      <c r="F558" t="str">
        <f>VLOOKUP(E558,Sheet1!$A:$B,2,)</f>
        <v>红十字事业</v>
      </c>
      <c r="G558" s="6" t="str">
        <f t="shared" si="17"/>
        <v>20816-红十字事业</v>
      </c>
      <c r="J558" s="5" t="s">
        <v>1593</v>
      </c>
      <c r="K558" s="10"/>
      <c r="L558" s="11"/>
      <c r="M558" s="11"/>
      <c r="N558" s="11"/>
      <c r="O558" s="11"/>
      <c r="P558" s="12"/>
    </row>
    <row r="559" spans="1:16">
      <c r="A559" s="6" t="s">
        <v>1861</v>
      </c>
      <c r="B559" t="s">
        <v>1602</v>
      </c>
      <c r="C559" t="str">
        <f>VLOOKUP(B559,Sheet1!A:B,2,)</f>
        <v>社会保障和就业支出</v>
      </c>
      <c r="D559" s="6" t="str">
        <f t="shared" si="16"/>
        <v>208-社会保障和就业支出</v>
      </c>
      <c r="E559" t="s">
        <v>1855</v>
      </c>
      <c r="F559" t="str">
        <f>VLOOKUP(E559,Sheet1!$A:$B,2,)</f>
        <v>红十字事业</v>
      </c>
      <c r="G559" s="6" t="str">
        <f t="shared" si="17"/>
        <v>20816-红十字事业</v>
      </c>
      <c r="J559" s="3" t="s">
        <v>1596</v>
      </c>
      <c r="K559" s="10"/>
      <c r="L559" s="11"/>
      <c r="M559" s="11"/>
      <c r="N559" s="11"/>
      <c r="O559" s="11"/>
      <c r="P559" s="12"/>
    </row>
    <row r="560" spans="1:16">
      <c r="A560" s="6" t="s">
        <v>1863</v>
      </c>
      <c r="B560" t="s">
        <v>1602</v>
      </c>
      <c r="C560" t="str">
        <f>VLOOKUP(B560,Sheet1!A:B,2,)</f>
        <v>社会保障和就业支出</v>
      </c>
      <c r="D560" s="6" t="str">
        <f t="shared" si="16"/>
        <v>208-社会保障和就业支出</v>
      </c>
      <c r="E560" t="s">
        <v>1855</v>
      </c>
      <c r="F560" t="str">
        <f>VLOOKUP(E560,Sheet1!$A:$B,2,)</f>
        <v>红十字事业</v>
      </c>
      <c r="G560" s="6" t="str">
        <f t="shared" si="17"/>
        <v>20816-红十字事业</v>
      </c>
      <c r="J560" s="3" t="s">
        <v>1599</v>
      </c>
      <c r="K560" s="10"/>
      <c r="L560" s="11"/>
      <c r="M560" s="11"/>
      <c r="N560" s="11"/>
      <c r="O560" s="11"/>
      <c r="P560" s="12"/>
    </row>
    <row r="561" spans="1:16">
      <c r="A561" s="6" t="s">
        <v>1866</v>
      </c>
      <c r="B561" t="s">
        <v>1602</v>
      </c>
      <c r="C561" t="str">
        <f>VLOOKUP(B561,Sheet1!A:B,2,)</f>
        <v>社会保障和就业支出</v>
      </c>
      <c r="D561" s="6" t="str">
        <f t="shared" si="16"/>
        <v>208-社会保障和就业支出</v>
      </c>
      <c r="E561" t="s">
        <v>1855</v>
      </c>
      <c r="F561" t="str">
        <f>VLOOKUP(E561,Sheet1!$A:$B,2,)</f>
        <v>红十字事业</v>
      </c>
      <c r="G561" s="6" t="str">
        <f t="shared" si="17"/>
        <v>20816-红十字事业</v>
      </c>
      <c r="J561" s="3" t="s">
        <v>1601</v>
      </c>
      <c r="K561" s="10"/>
      <c r="L561" s="11"/>
      <c r="M561" s="11"/>
      <c r="N561" s="11"/>
      <c r="O561" s="11"/>
      <c r="P561" s="12"/>
    </row>
    <row r="562" spans="1:16">
      <c r="A562" s="6" t="s">
        <v>1872</v>
      </c>
      <c r="B562" t="s">
        <v>1602</v>
      </c>
      <c r="C562" t="str">
        <f>VLOOKUP(B562,Sheet1!A:B,2,)</f>
        <v>社会保障和就业支出</v>
      </c>
      <c r="D562" s="6" t="str">
        <f t="shared" si="16"/>
        <v>208-社会保障和就业支出</v>
      </c>
      <c r="E562" t="s">
        <v>1867</v>
      </c>
      <c r="F562" t="str">
        <f>VLOOKUP(E562,Sheet1!$A:$B,2,)</f>
        <v>最低生活保障</v>
      </c>
      <c r="G562" s="6" t="str">
        <f t="shared" si="17"/>
        <v>20819-最低生活保障</v>
      </c>
      <c r="J562" s="5" t="s">
        <v>1607</v>
      </c>
      <c r="K562" s="10"/>
      <c r="L562" s="11"/>
      <c r="M562" s="11"/>
      <c r="N562" s="11"/>
      <c r="O562" s="11"/>
      <c r="P562" s="12"/>
    </row>
    <row r="563" spans="1:16">
      <c r="A563" s="6" t="s">
        <v>1875</v>
      </c>
      <c r="B563" t="s">
        <v>1602</v>
      </c>
      <c r="C563" t="str">
        <f>VLOOKUP(B563,Sheet1!A:B,2,)</f>
        <v>社会保障和就业支出</v>
      </c>
      <c r="D563" s="6" t="str">
        <f t="shared" si="16"/>
        <v>208-社会保障和就业支出</v>
      </c>
      <c r="E563" t="s">
        <v>1867</v>
      </c>
      <c r="F563" t="str">
        <f>VLOOKUP(E563,Sheet1!$A:$B,2,)</f>
        <v>最低生活保障</v>
      </c>
      <c r="G563" s="6" t="str">
        <f t="shared" si="17"/>
        <v>20819-最低生活保障</v>
      </c>
      <c r="J563" s="3" t="s">
        <v>1609</v>
      </c>
      <c r="K563" s="10"/>
      <c r="L563" s="11"/>
      <c r="M563" s="11"/>
      <c r="N563" s="11"/>
      <c r="O563" s="11"/>
      <c r="P563" s="12"/>
    </row>
    <row r="564" spans="1:16">
      <c r="A564" s="6" t="s">
        <v>1881</v>
      </c>
      <c r="B564" t="s">
        <v>1602</v>
      </c>
      <c r="C564" t="str">
        <f>VLOOKUP(B564,Sheet1!A:B,2,)</f>
        <v>社会保障和就业支出</v>
      </c>
      <c r="D564" s="6" t="str">
        <f t="shared" si="16"/>
        <v>208-社会保障和就业支出</v>
      </c>
      <c r="E564" t="s">
        <v>1876</v>
      </c>
      <c r="F564" t="str">
        <f>VLOOKUP(E564,Sheet1!$A:$B,2,)</f>
        <v>临时救助</v>
      </c>
      <c r="G564" s="6" t="str">
        <f t="shared" si="17"/>
        <v>20820-临时救助</v>
      </c>
      <c r="J564" s="3" t="s">
        <v>1611</v>
      </c>
      <c r="K564" s="10"/>
      <c r="L564" s="11"/>
      <c r="M564" s="11"/>
      <c r="N564" s="11"/>
      <c r="O564" s="11"/>
      <c r="P564" s="12"/>
    </row>
    <row r="565" spans="1:16">
      <c r="A565" s="6" t="s">
        <v>1884</v>
      </c>
      <c r="B565" t="s">
        <v>1602</v>
      </c>
      <c r="C565" t="str">
        <f>VLOOKUP(B565,Sheet1!A:B,2,)</f>
        <v>社会保障和就业支出</v>
      </c>
      <c r="D565" s="6" t="str">
        <f t="shared" si="16"/>
        <v>208-社会保障和就业支出</v>
      </c>
      <c r="E565" t="s">
        <v>1876</v>
      </c>
      <c r="F565" t="str">
        <f>VLOOKUP(E565,Sheet1!$A:$B,2,)</f>
        <v>临时救助</v>
      </c>
      <c r="G565" s="6" t="str">
        <f t="shared" si="17"/>
        <v>20820-临时救助</v>
      </c>
      <c r="J565" s="3" t="s">
        <v>1613</v>
      </c>
      <c r="K565" s="10"/>
      <c r="L565" s="11"/>
      <c r="M565" s="11"/>
      <c r="N565" s="11"/>
      <c r="O565" s="11"/>
      <c r="P565" s="12"/>
    </row>
    <row r="566" spans="1:16">
      <c r="A566" s="6" t="s">
        <v>1890</v>
      </c>
      <c r="B566" t="s">
        <v>1602</v>
      </c>
      <c r="C566" t="str">
        <f>VLOOKUP(B566,Sheet1!A:B,2,)</f>
        <v>社会保障和就业支出</v>
      </c>
      <c r="D566" s="6" t="str">
        <f t="shared" si="16"/>
        <v>208-社会保障和就业支出</v>
      </c>
      <c r="E566" t="s">
        <v>1885</v>
      </c>
      <c r="F566" t="str">
        <f>VLOOKUP(E566,Sheet1!$A:$B,2,)</f>
        <v>特困人员救助供养</v>
      </c>
      <c r="G566" s="6" t="str">
        <f t="shared" si="17"/>
        <v>20821-特困人员救助供养</v>
      </c>
      <c r="J566" s="3" t="s">
        <v>1616</v>
      </c>
      <c r="K566" s="10"/>
      <c r="L566" s="11"/>
      <c r="M566" s="11"/>
      <c r="N566" s="11"/>
      <c r="O566" s="11"/>
      <c r="P566" s="12"/>
    </row>
    <row r="567" spans="1:16">
      <c r="A567" s="6" t="s">
        <v>1893</v>
      </c>
      <c r="B567" t="s">
        <v>1602</v>
      </c>
      <c r="C567" t="str">
        <f>VLOOKUP(B567,Sheet1!A:B,2,)</f>
        <v>社会保障和就业支出</v>
      </c>
      <c r="D567" s="6" t="str">
        <f t="shared" si="16"/>
        <v>208-社会保障和就业支出</v>
      </c>
      <c r="E567" t="s">
        <v>1885</v>
      </c>
      <c r="F567" t="str">
        <f>VLOOKUP(E567,Sheet1!$A:$B,2,)</f>
        <v>特困人员救助供养</v>
      </c>
      <c r="G567" s="6" t="str">
        <f t="shared" si="17"/>
        <v>20821-特困人员救助供养</v>
      </c>
      <c r="J567" s="3" t="s">
        <v>1619</v>
      </c>
      <c r="K567" s="10"/>
      <c r="L567" s="11"/>
      <c r="M567" s="11"/>
      <c r="N567" s="11"/>
      <c r="O567" s="11"/>
      <c r="P567" s="12"/>
    </row>
    <row r="568" spans="1:16">
      <c r="A568" s="6" t="s">
        <v>1899</v>
      </c>
      <c r="B568" t="s">
        <v>1602</v>
      </c>
      <c r="C568" t="str">
        <f>VLOOKUP(B568,Sheet1!A:B,2,)</f>
        <v>社会保障和就业支出</v>
      </c>
      <c r="D568" s="6" t="str">
        <f t="shared" si="16"/>
        <v>208-社会保障和就业支出</v>
      </c>
      <c r="E568" t="s">
        <v>1894</v>
      </c>
      <c r="F568" t="str">
        <f>VLOOKUP(E568,Sheet1!$A:$B,2,)</f>
        <v>大中型水库移民后期扶持基金支出</v>
      </c>
      <c r="G568" s="6" t="str">
        <f t="shared" si="17"/>
        <v>20822-大中型水库移民后期扶持基金支出</v>
      </c>
      <c r="J568" s="3" t="s">
        <v>1622</v>
      </c>
      <c r="K568" s="10"/>
      <c r="L568" s="11"/>
      <c r="M568" s="11"/>
      <c r="N568" s="11"/>
      <c r="O568" s="11"/>
      <c r="P568" s="12"/>
    </row>
    <row r="569" spans="1:16">
      <c r="A569" s="6" t="s">
        <v>1902</v>
      </c>
      <c r="B569" t="s">
        <v>1602</v>
      </c>
      <c r="C569" t="str">
        <f>VLOOKUP(B569,Sheet1!A:B,2,)</f>
        <v>社会保障和就业支出</v>
      </c>
      <c r="D569" s="6" t="str">
        <f t="shared" si="16"/>
        <v>208-社会保障和就业支出</v>
      </c>
      <c r="E569" t="s">
        <v>1894</v>
      </c>
      <c r="F569" t="str">
        <f>VLOOKUP(E569,Sheet1!$A:$B,2,)</f>
        <v>大中型水库移民后期扶持基金支出</v>
      </c>
      <c r="G569" s="6" t="str">
        <f t="shared" si="17"/>
        <v>20822-大中型水库移民后期扶持基金支出</v>
      </c>
      <c r="J569" s="3" t="s">
        <v>1625</v>
      </c>
      <c r="K569" s="10"/>
      <c r="L569" s="11"/>
      <c r="M569" s="11"/>
      <c r="N569" s="11"/>
      <c r="O569" s="11"/>
      <c r="P569" s="12"/>
    </row>
    <row r="570" spans="1:16">
      <c r="A570" s="6" t="s">
        <v>1905</v>
      </c>
      <c r="B570" t="s">
        <v>1602</v>
      </c>
      <c r="C570" t="str">
        <f>VLOOKUP(B570,Sheet1!A:B,2,)</f>
        <v>社会保障和就业支出</v>
      </c>
      <c r="D570" s="6" t="str">
        <f t="shared" si="16"/>
        <v>208-社会保障和就业支出</v>
      </c>
      <c r="E570" t="s">
        <v>1894</v>
      </c>
      <c r="F570" t="str">
        <f>VLOOKUP(E570,Sheet1!$A:$B,2,)</f>
        <v>大中型水库移民后期扶持基金支出</v>
      </c>
      <c r="G570" s="6" t="str">
        <f t="shared" si="17"/>
        <v>20822-大中型水库移民后期扶持基金支出</v>
      </c>
      <c r="J570" s="3" t="s">
        <v>1627</v>
      </c>
      <c r="K570" s="10"/>
      <c r="L570" s="11"/>
      <c r="M570" s="11"/>
      <c r="N570" s="11"/>
      <c r="O570" s="11"/>
      <c r="P570" s="12"/>
    </row>
    <row r="571" spans="1:16">
      <c r="A571" s="6" t="s">
        <v>1910</v>
      </c>
      <c r="B571" t="s">
        <v>1602</v>
      </c>
      <c r="C571" t="str">
        <f>VLOOKUP(B571,Sheet1!A:B,2,)</f>
        <v>社会保障和就业支出</v>
      </c>
      <c r="D571" s="6" t="str">
        <f t="shared" si="16"/>
        <v>208-社会保障和就业支出</v>
      </c>
      <c r="E571" t="s">
        <v>1906</v>
      </c>
      <c r="F571" t="str">
        <f>VLOOKUP(E571,Sheet1!$A:$B,2,)</f>
        <v>小型水库移民扶助基金安排的支出</v>
      </c>
      <c r="G571" s="6" t="str">
        <f t="shared" si="17"/>
        <v>20823-小型水库移民扶助基金安排的支出</v>
      </c>
      <c r="J571" s="3" t="s">
        <v>1630</v>
      </c>
      <c r="K571" s="10"/>
      <c r="L571" s="11"/>
      <c r="M571" s="11"/>
      <c r="N571" s="11"/>
      <c r="O571" s="11"/>
      <c r="P571" s="12"/>
    </row>
    <row r="572" spans="1:16">
      <c r="A572" s="6" t="s">
        <v>1912</v>
      </c>
      <c r="B572" t="s">
        <v>1602</v>
      </c>
      <c r="C572" t="str">
        <f>VLOOKUP(B572,Sheet1!A:B,2,)</f>
        <v>社会保障和就业支出</v>
      </c>
      <c r="D572" s="6" t="str">
        <f t="shared" si="16"/>
        <v>208-社会保障和就业支出</v>
      </c>
      <c r="E572" t="s">
        <v>1906</v>
      </c>
      <c r="F572" t="str">
        <f>VLOOKUP(E572,Sheet1!$A:$B,2,)</f>
        <v>小型水库移民扶助基金安排的支出</v>
      </c>
      <c r="G572" s="6" t="str">
        <f t="shared" si="17"/>
        <v>20823-小型水库移民扶助基金安排的支出</v>
      </c>
      <c r="J572" s="3" t="s">
        <v>1633</v>
      </c>
      <c r="K572" s="10"/>
      <c r="L572" s="11"/>
      <c r="M572" s="11"/>
      <c r="N572" s="11"/>
      <c r="O572" s="11"/>
      <c r="P572" s="12"/>
    </row>
    <row r="573" spans="1:16">
      <c r="A573" s="6" t="s">
        <v>1915</v>
      </c>
      <c r="B573" t="s">
        <v>1602</v>
      </c>
      <c r="C573" t="str">
        <f>VLOOKUP(B573,Sheet1!A:B,2,)</f>
        <v>社会保障和就业支出</v>
      </c>
      <c r="D573" s="6" t="str">
        <f t="shared" si="16"/>
        <v>208-社会保障和就业支出</v>
      </c>
      <c r="E573" t="s">
        <v>1906</v>
      </c>
      <c r="F573" t="str">
        <f>VLOOKUP(E573,Sheet1!$A:$B,2,)</f>
        <v>小型水库移民扶助基金安排的支出</v>
      </c>
      <c r="G573" s="6" t="str">
        <f t="shared" si="17"/>
        <v>20823-小型水库移民扶助基金安排的支出</v>
      </c>
      <c r="J573" s="3" t="s">
        <v>1636</v>
      </c>
      <c r="K573" s="10"/>
      <c r="L573" s="11"/>
      <c r="M573" s="11"/>
      <c r="N573" s="11"/>
      <c r="O573" s="11"/>
      <c r="P573" s="12"/>
    </row>
    <row r="574" spans="1:16">
      <c r="A574" s="6" t="s">
        <v>1921</v>
      </c>
      <c r="B574" t="s">
        <v>1602</v>
      </c>
      <c r="C574" t="str">
        <f>VLOOKUP(B574,Sheet1!A:B,2,)</f>
        <v>社会保障和就业支出</v>
      </c>
      <c r="D574" s="6" t="str">
        <f t="shared" si="16"/>
        <v>208-社会保障和就业支出</v>
      </c>
      <c r="E574" t="s">
        <v>1916</v>
      </c>
      <c r="F574" t="str">
        <f>VLOOKUP(E574,Sheet1!$A:$B,2,)</f>
        <v>补充道路交通事故社会救助基金</v>
      </c>
      <c r="G574" s="6" t="str">
        <f t="shared" si="17"/>
        <v>20824-补充道路交通事故社会救助基金</v>
      </c>
      <c r="J574" s="3" t="s">
        <v>1639</v>
      </c>
      <c r="K574" s="10"/>
      <c r="L574" s="11"/>
      <c r="M574" s="11"/>
      <c r="N574" s="11"/>
      <c r="O574" s="11"/>
      <c r="P574" s="12"/>
    </row>
    <row r="575" spans="1:16">
      <c r="A575" s="6" t="s">
        <v>1924</v>
      </c>
      <c r="B575" t="s">
        <v>1602</v>
      </c>
      <c r="C575" t="str">
        <f>VLOOKUP(B575,Sheet1!A:B,2,)</f>
        <v>社会保障和就业支出</v>
      </c>
      <c r="D575" s="6" t="str">
        <f t="shared" si="16"/>
        <v>208-社会保障和就业支出</v>
      </c>
      <c r="E575" t="s">
        <v>1916</v>
      </c>
      <c r="F575" t="str">
        <f>VLOOKUP(E575,Sheet1!$A:$B,2,)</f>
        <v>补充道路交通事故社会救助基金</v>
      </c>
      <c r="G575" s="6" t="str">
        <f t="shared" si="17"/>
        <v>20824-补充道路交通事故社会救助基金</v>
      </c>
      <c r="J575" s="3" t="s">
        <v>1642</v>
      </c>
      <c r="K575" s="10"/>
      <c r="L575" s="11"/>
      <c r="M575" s="11"/>
      <c r="N575" s="11"/>
      <c r="O575" s="11"/>
      <c r="P575" s="12"/>
    </row>
    <row r="576" spans="1:16">
      <c r="A576" s="6" t="s">
        <v>1930</v>
      </c>
      <c r="B576" t="s">
        <v>1602</v>
      </c>
      <c r="C576" t="str">
        <f>VLOOKUP(B576,Sheet1!A:B,2,)</f>
        <v>社会保障和就业支出</v>
      </c>
      <c r="D576" s="6" t="str">
        <f t="shared" si="16"/>
        <v>208-社会保障和就业支出</v>
      </c>
      <c r="E576" t="s">
        <v>1925</v>
      </c>
      <c r="F576" t="str">
        <f>VLOOKUP(E576,Sheet1!$A:$B,2,)</f>
        <v>其他生活救助</v>
      </c>
      <c r="G576" s="6" t="str">
        <f t="shared" si="17"/>
        <v>20825-其他生活救助</v>
      </c>
      <c r="J576" s="3" t="s">
        <v>1645</v>
      </c>
      <c r="K576" s="10"/>
      <c r="L576" s="11"/>
      <c r="M576" s="11"/>
      <c r="N576" s="11"/>
      <c r="O576" s="11"/>
      <c r="P576" s="12"/>
    </row>
    <row r="577" spans="1:16">
      <c r="A577" s="6" t="s">
        <v>1933</v>
      </c>
      <c r="B577" t="s">
        <v>1602</v>
      </c>
      <c r="C577" t="str">
        <f>VLOOKUP(B577,Sheet1!A:B,2,)</f>
        <v>社会保障和就业支出</v>
      </c>
      <c r="D577" s="6" t="str">
        <f t="shared" si="16"/>
        <v>208-社会保障和就业支出</v>
      </c>
      <c r="E577" t="s">
        <v>1925</v>
      </c>
      <c r="F577" t="str">
        <f>VLOOKUP(E577,Sheet1!$A:$B,2,)</f>
        <v>其他生活救助</v>
      </c>
      <c r="G577" s="6" t="str">
        <f t="shared" si="17"/>
        <v>20825-其他生活救助</v>
      </c>
      <c r="J577" s="3" t="s">
        <v>1648</v>
      </c>
      <c r="K577" s="10"/>
      <c r="L577" s="11"/>
      <c r="M577" s="11"/>
      <c r="N577" s="11"/>
      <c r="O577" s="11"/>
      <c r="P577" s="12"/>
    </row>
    <row r="578" spans="1:16">
      <c r="A578" s="6" t="s">
        <v>1939</v>
      </c>
      <c r="B578" t="s">
        <v>1602</v>
      </c>
      <c r="C578" t="str">
        <f>VLOOKUP(B578,Sheet1!A:B,2,)</f>
        <v>社会保障和就业支出</v>
      </c>
      <c r="D578" s="6" t="str">
        <f t="shared" si="16"/>
        <v>208-社会保障和就业支出</v>
      </c>
      <c r="E578" t="s">
        <v>1934</v>
      </c>
      <c r="F578" t="str">
        <f>VLOOKUP(E578,Sheet1!$A:$B,2,)</f>
        <v>财政对基本养老保险基金的补助</v>
      </c>
      <c r="G578" s="6" t="str">
        <f t="shared" si="17"/>
        <v>20826-财政对基本养老保险基金的补助</v>
      </c>
      <c r="J578" s="3" t="s">
        <v>1651</v>
      </c>
      <c r="K578" s="10"/>
      <c r="L578" s="11"/>
      <c r="M578" s="11"/>
      <c r="N578" s="11"/>
      <c r="O578" s="11"/>
      <c r="P578" s="12"/>
    </row>
    <row r="579" spans="1:16">
      <c r="A579" s="6" t="s">
        <v>1942</v>
      </c>
      <c r="B579" t="s">
        <v>1602</v>
      </c>
      <c r="C579" t="str">
        <f>VLOOKUP(B579,Sheet1!A:B,2,)</f>
        <v>社会保障和就业支出</v>
      </c>
      <c r="D579" s="6" t="str">
        <f t="shared" ref="D579:D642" si="18">B579&amp;"-"&amp;C579</f>
        <v>208-社会保障和就业支出</v>
      </c>
      <c r="E579" t="s">
        <v>1934</v>
      </c>
      <c r="F579" t="str">
        <f>VLOOKUP(E579,Sheet1!$A:$B,2,)</f>
        <v>财政对基本养老保险基金的补助</v>
      </c>
      <c r="G579" s="6" t="str">
        <f t="shared" ref="G579:G642" si="19">E579&amp;"-"&amp;F579</f>
        <v>20826-财政对基本养老保险基金的补助</v>
      </c>
      <c r="J579" s="3" t="s">
        <v>1653</v>
      </c>
      <c r="K579" s="10"/>
      <c r="L579" s="11"/>
      <c r="M579" s="11"/>
      <c r="N579" s="11"/>
      <c r="O579" s="11"/>
      <c r="P579" s="12"/>
    </row>
    <row r="580" spans="1:16">
      <c r="A580" s="6" t="s">
        <v>1945</v>
      </c>
      <c r="B580" t="s">
        <v>1602</v>
      </c>
      <c r="C580" t="str">
        <f>VLOOKUP(B580,Sheet1!A:B,2,)</f>
        <v>社会保障和就业支出</v>
      </c>
      <c r="D580" s="6" t="str">
        <f t="shared" si="18"/>
        <v>208-社会保障和就业支出</v>
      </c>
      <c r="E580" t="s">
        <v>1934</v>
      </c>
      <c r="F580" t="str">
        <f>VLOOKUP(E580,Sheet1!$A:$B,2,)</f>
        <v>财政对基本养老保险基金的补助</v>
      </c>
      <c r="G580" s="6" t="str">
        <f t="shared" si="19"/>
        <v>20826-财政对基本养老保险基金的补助</v>
      </c>
      <c r="J580" s="3" t="s">
        <v>1656</v>
      </c>
      <c r="K580" s="10"/>
      <c r="L580" s="11"/>
      <c r="M580" s="11"/>
      <c r="N580" s="11"/>
      <c r="O580" s="11"/>
      <c r="P580" s="12"/>
    </row>
    <row r="581" spans="1:16">
      <c r="A581" s="6" t="s">
        <v>1951</v>
      </c>
      <c r="B581" t="s">
        <v>1602</v>
      </c>
      <c r="C581" t="str">
        <f>VLOOKUP(B581,Sheet1!A:B,2,)</f>
        <v>社会保障和就业支出</v>
      </c>
      <c r="D581" s="6" t="str">
        <f t="shared" si="18"/>
        <v>208-社会保障和就业支出</v>
      </c>
      <c r="E581" t="s">
        <v>1946</v>
      </c>
      <c r="F581" t="str">
        <f>VLOOKUP(E581,Sheet1!$A:$B,2,)</f>
        <v>财政对其他社会保险基金的补助</v>
      </c>
      <c r="G581" s="6" t="str">
        <f t="shared" si="19"/>
        <v>20827-财政对其他社会保险基金的补助</v>
      </c>
      <c r="J581" s="5" t="s">
        <v>1659</v>
      </c>
      <c r="K581" s="10"/>
      <c r="L581" s="11"/>
      <c r="M581" s="11"/>
      <c r="N581" s="11"/>
      <c r="O581" s="11"/>
      <c r="P581" s="12"/>
    </row>
    <row r="582" spans="1:16">
      <c r="A582" s="6" t="s">
        <v>1954</v>
      </c>
      <c r="B582" t="s">
        <v>1602</v>
      </c>
      <c r="C582" t="str">
        <f>VLOOKUP(B582,Sheet1!A:B,2,)</f>
        <v>社会保障和就业支出</v>
      </c>
      <c r="D582" s="6" t="str">
        <f t="shared" si="18"/>
        <v>208-社会保障和就业支出</v>
      </c>
      <c r="E582" t="s">
        <v>1946</v>
      </c>
      <c r="F582" t="str">
        <f>VLOOKUP(E582,Sheet1!$A:$B,2,)</f>
        <v>财政对其他社会保险基金的补助</v>
      </c>
      <c r="G582" s="6" t="str">
        <f t="shared" si="19"/>
        <v>20827-财政对其他社会保险基金的补助</v>
      </c>
      <c r="J582" s="3" t="s">
        <v>1661</v>
      </c>
      <c r="K582" s="10"/>
      <c r="L582" s="11"/>
      <c r="M582" s="11"/>
      <c r="N582" s="11"/>
      <c r="O582" s="11"/>
      <c r="P582" s="12"/>
    </row>
    <row r="583" spans="1:16">
      <c r="A583" s="6" t="s">
        <v>1957</v>
      </c>
      <c r="B583" t="s">
        <v>1602</v>
      </c>
      <c r="C583" t="str">
        <f>VLOOKUP(B583,Sheet1!A:B,2,)</f>
        <v>社会保障和就业支出</v>
      </c>
      <c r="D583" s="6" t="str">
        <f t="shared" si="18"/>
        <v>208-社会保障和就业支出</v>
      </c>
      <c r="E583" t="s">
        <v>1946</v>
      </c>
      <c r="F583" t="str">
        <f>VLOOKUP(E583,Sheet1!$A:$B,2,)</f>
        <v>财政对其他社会保险基金的补助</v>
      </c>
      <c r="G583" s="6" t="str">
        <f t="shared" si="19"/>
        <v>20827-财政对其他社会保险基金的补助</v>
      </c>
      <c r="J583" s="3" t="s">
        <v>1663</v>
      </c>
      <c r="K583" s="10"/>
      <c r="L583" s="11"/>
      <c r="M583" s="11"/>
      <c r="N583" s="11"/>
      <c r="O583" s="11"/>
      <c r="P583" s="12"/>
    </row>
    <row r="584" spans="1:16">
      <c r="A584" s="6" t="s">
        <v>1962</v>
      </c>
      <c r="B584" t="s">
        <v>1602</v>
      </c>
      <c r="C584" t="str">
        <f>VLOOKUP(B584,Sheet1!A:B,2,)</f>
        <v>社会保障和就业支出</v>
      </c>
      <c r="D584" s="6" t="str">
        <f t="shared" si="18"/>
        <v>208-社会保障和就业支出</v>
      </c>
      <c r="E584" t="s">
        <v>1958</v>
      </c>
      <c r="F584" t="str">
        <f>VLOOKUP(E584,Sheet1!$A:$B,2,)</f>
        <v>退役军人管理事务</v>
      </c>
      <c r="G584" s="6" t="str">
        <f t="shared" si="19"/>
        <v>20828-退役军人管理事务</v>
      </c>
      <c r="J584" s="3" t="s">
        <v>1665</v>
      </c>
      <c r="K584" s="10"/>
      <c r="L584" s="11"/>
      <c r="M584" s="11"/>
      <c r="N584" s="11"/>
      <c r="O584" s="11"/>
      <c r="P584" s="12"/>
    </row>
    <row r="585" spans="1:16">
      <c r="A585" s="6" t="s">
        <v>1964</v>
      </c>
      <c r="B585" t="s">
        <v>1602</v>
      </c>
      <c r="C585" t="str">
        <f>VLOOKUP(B585,Sheet1!A:B,2,)</f>
        <v>社会保障和就业支出</v>
      </c>
      <c r="D585" s="6" t="str">
        <f t="shared" si="18"/>
        <v>208-社会保障和就业支出</v>
      </c>
      <c r="E585" t="s">
        <v>1958</v>
      </c>
      <c r="F585" t="str">
        <f>VLOOKUP(E585,Sheet1!$A:$B,2,)</f>
        <v>退役军人管理事务</v>
      </c>
      <c r="G585" s="6" t="str">
        <f t="shared" si="19"/>
        <v>20828-退役军人管理事务</v>
      </c>
      <c r="J585" s="3" t="s">
        <v>1668</v>
      </c>
      <c r="K585" s="10"/>
      <c r="L585" s="11"/>
      <c r="M585" s="11"/>
      <c r="N585" s="11"/>
      <c r="O585" s="11"/>
      <c r="P585" s="12"/>
    </row>
    <row r="586" spans="1:16">
      <c r="A586" s="6" t="s">
        <v>1966</v>
      </c>
      <c r="B586" t="s">
        <v>1602</v>
      </c>
      <c r="C586" t="str">
        <f>VLOOKUP(B586,Sheet1!A:B,2,)</f>
        <v>社会保障和就业支出</v>
      </c>
      <c r="D586" s="6" t="str">
        <f t="shared" si="18"/>
        <v>208-社会保障和就业支出</v>
      </c>
      <c r="E586" t="s">
        <v>1958</v>
      </c>
      <c r="F586" t="str">
        <f>VLOOKUP(E586,Sheet1!$A:$B,2,)</f>
        <v>退役军人管理事务</v>
      </c>
      <c r="G586" s="6" t="str">
        <f t="shared" si="19"/>
        <v>20828-退役军人管理事务</v>
      </c>
      <c r="J586" s="3" t="s">
        <v>1671</v>
      </c>
      <c r="K586" s="10"/>
      <c r="L586" s="11"/>
      <c r="M586" s="11"/>
      <c r="N586" s="11"/>
      <c r="O586" s="11"/>
      <c r="P586" s="12"/>
    </row>
    <row r="587" spans="1:16">
      <c r="A587" s="6" t="s">
        <v>1969</v>
      </c>
      <c r="B587" t="s">
        <v>1602</v>
      </c>
      <c r="C587" t="str">
        <f>VLOOKUP(B587,Sheet1!A:B,2,)</f>
        <v>社会保障和就业支出</v>
      </c>
      <c r="D587" s="6" t="str">
        <f t="shared" si="18"/>
        <v>208-社会保障和就业支出</v>
      </c>
      <c r="E587" t="s">
        <v>1958</v>
      </c>
      <c r="F587" t="str">
        <f>VLOOKUP(E587,Sheet1!$A:$B,2,)</f>
        <v>退役军人管理事务</v>
      </c>
      <c r="G587" s="6" t="str">
        <f t="shared" si="19"/>
        <v>20828-退役军人管理事务</v>
      </c>
      <c r="J587" s="3" t="s">
        <v>1674</v>
      </c>
      <c r="K587" s="10"/>
      <c r="L587" s="11"/>
      <c r="M587" s="11"/>
      <c r="N587" s="11"/>
      <c r="O587" s="11"/>
      <c r="P587" s="12"/>
    </row>
    <row r="588" spans="1:16">
      <c r="A588" s="6" t="s">
        <v>1972</v>
      </c>
      <c r="B588" t="s">
        <v>1602</v>
      </c>
      <c r="C588" t="str">
        <f>VLOOKUP(B588,Sheet1!A:B,2,)</f>
        <v>社会保障和就业支出</v>
      </c>
      <c r="D588" s="6" t="str">
        <f t="shared" si="18"/>
        <v>208-社会保障和就业支出</v>
      </c>
      <c r="E588" t="s">
        <v>1958</v>
      </c>
      <c r="F588" t="str">
        <f>VLOOKUP(E588,Sheet1!$A:$B,2,)</f>
        <v>退役军人管理事务</v>
      </c>
      <c r="G588" s="6" t="str">
        <f t="shared" si="19"/>
        <v>20828-退役军人管理事务</v>
      </c>
      <c r="J588" s="3" t="s">
        <v>1677</v>
      </c>
      <c r="K588" s="10"/>
      <c r="L588" s="11"/>
      <c r="M588" s="11"/>
      <c r="N588" s="11"/>
      <c r="O588" s="11"/>
      <c r="P588" s="12"/>
    </row>
    <row r="589" spans="1:16">
      <c r="A589" s="6" t="s">
        <v>1974</v>
      </c>
      <c r="B589" t="s">
        <v>1602</v>
      </c>
      <c r="C589" t="str">
        <f>VLOOKUP(B589,Sheet1!A:B,2,)</f>
        <v>社会保障和就业支出</v>
      </c>
      <c r="D589" s="6" t="str">
        <f t="shared" si="18"/>
        <v>208-社会保障和就业支出</v>
      </c>
      <c r="E589" t="s">
        <v>1958</v>
      </c>
      <c r="F589" t="str">
        <f>VLOOKUP(E589,Sheet1!$A:$B,2,)</f>
        <v>退役军人管理事务</v>
      </c>
      <c r="G589" s="6" t="str">
        <f t="shared" si="19"/>
        <v>20828-退役军人管理事务</v>
      </c>
      <c r="J589" s="5" t="s">
        <v>1680</v>
      </c>
      <c r="K589" s="10"/>
      <c r="L589" s="11"/>
      <c r="M589" s="11"/>
      <c r="N589" s="11"/>
      <c r="O589" s="11"/>
      <c r="P589" s="12"/>
    </row>
    <row r="590" spans="1:16">
      <c r="A590" s="6" t="s">
        <v>1977</v>
      </c>
      <c r="B590" t="s">
        <v>1602</v>
      </c>
      <c r="C590" t="str">
        <f>VLOOKUP(B590,Sheet1!A:B,2,)</f>
        <v>社会保障和就业支出</v>
      </c>
      <c r="D590" s="6" t="str">
        <f t="shared" si="18"/>
        <v>208-社会保障和就业支出</v>
      </c>
      <c r="E590" t="s">
        <v>1958</v>
      </c>
      <c r="F590" t="str">
        <f>VLOOKUP(E590,Sheet1!$A:$B,2,)</f>
        <v>退役军人管理事务</v>
      </c>
      <c r="G590" s="6" t="str">
        <f t="shared" si="19"/>
        <v>20828-退役军人管理事务</v>
      </c>
      <c r="J590" s="3" t="s">
        <v>1683</v>
      </c>
      <c r="K590" s="10"/>
      <c r="L590" s="11"/>
      <c r="M590" s="11"/>
      <c r="N590" s="11"/>
      <c r="O590" s="11"/>
      <c r="P590" s="12"/>
    </row>
    <row r="591" spans="1:16">
      <c r="A591" s="6" t="s">
        <v>1982</v>
      </c>
      <c r="B591" t="s">
        <v>1602</v>
      </c>
      <c r="C591" t="str">
        <f>VLOOKUP(B591,Sheet1!A:B,2,)</f>
        <v>社会保障和就业支出</v>
      </c>
      <c r="D591" s="6" t="str">
        <f t="shared" si="18"/>
        <v>208-社会保障和就业支出</v>
      </c>
      <c r="E591" t="s">
        <v>1978</v>
      </c>
      <c r="F591" t="str">
        <f>VLOOKUP(E591,Sheet1!$A:$B,2,)</f>
        <v>小型水库移民扶助基金对应专项债务收入安排的支出</v>
      </c>
      <c r="G591" s="6" t="str">
        <f t="shared" si="19"/>
        <v>20829-小型水库移民扶助基金对应专项债务收入安排的支出</v>
      </c>
      <c r="J591" s="3" t="s">
        <v>1686</v>
      </c>
      <c r="K591" s="10"/>
      <c r="L591" s="11"/>
      <c r="M591" s="11"/>
      <c r="N591" s="11"/>
      <c r="O591" s="11"/>
      <c r="P591" s="12"/>
    </row>
    <row r="592" spans="1:16">
      <c r="A592" s="6" t="s">
        <v>1985</v>
      </c>
      <c r="B592" t="s">
        <v>1602</v>
      </c>
      <c r="C592" t="str">
        <f>VLOOKUP(B592,Sheet1!A:B,2,)</f>
        <v>社会保障和就业支出</v>
      </c>
      <c r="D592" s="6" t="str">
        <f t="shared" si="18"/>
        <v>208-社会保障和就业支出</v>
      </c>
      <c r="E592" t="s">
        <v>1978</v>
      </c>
      <c r="F592" t="str">
        <f>VLOOKUP(E592,Sheet1!$A:$B,2,)</f>
        <v>小型水库移民扶助基金对应专项债务收入安排的支出</v>
      </c>
      <c r="G592" s="6" t="str">
        <f t="shared" si="19"/>
        <v>20829-小型水库移民扶助基金对应专项债务收入安排的支出</v>
      </c>
      <c r="J592" s="3" t="s">
        <v>1689</v>
      </c>
      <c r="K592" s="10"/>
      <c r="L592" s="11"/>
      <c r="M592" s="11"/>
      <c r="N592" s="11"/>
      <c r="O592" s="11"/>
      <c r="P592" s="12"/>
    </row>
    <row r="593" spans="1:16">
      <c r="A593" s="6" t="s">
        <v>1991</v>
      </c>
      <c r="B593" t="s">
        <v>1602</v>
      </c>
      <c r="C593" t="str">
        <f>VLOOKUP(B593,Sheet1!A:B,2,)</f>
        <v>社会保障和就业支出</v>
      </c>
      <c r="D593" s="6" t="str">
        <f t="shared" si="18"/>
        <v>208-社会保障和就业支出</v>
      </c>
      <c r="E593" t="s">
        <v>1986</v>
      </c>
      <c r="F593" t="str">
        <f>VLOOKUP(E593,Sheet1!$A:$B,2,)</f>
        <v>财政代缴社会保险费支出</v>
      </c>
      <c r="G593" s="6" t="str">
        <f t="shared" si="19"/>
        <v>20830-财政代缴社会保险费支出</v>
      </c>
      <c r="J593" s="5" t="s">
        <v>1692</v>
      </c>
      <c r="K593" s="10"/>
      <c r="L593" s="11"/>
      <c r="M593" s="11"/>
      <c r="N593" s="11"/>
      <c r="O593" s="11"/>
      <c r="P593" s="12"/>
    </row>
    <row r="594" spans="1:16">
      <c r="A594" s="6" t="s">
        <v>1994</v>
      </c>
      <c r="B594" t="s">
        <v>1602</v>
      </c>
      <c r="C594" t="str">
        <f>VLOOKUP(B594,Sheet1!A:B,2,)</f>
        <v>社会保障和就业支出</v>
      </c>
      <c r="D594" s="6" t="str">
        <f t="shared" si="18"/>
        <v>208-社会保障和就业支出</v>
      </c>
      <c r="E594" t="s">
        <v>1986</v>
      </c>
      <c r="F594" t="str">
        <f>VLOOKUP(E594,Sheet1!$A:$B,2,)</f>
        <v>财政代缴社会保险费支出</v>
      </c>
      <c r="G594" s="6" t="str">
        <f t="shared" si="19"/>
        <v>20830-财政代缴社会保险费支出</v>
      </c>
      <c r="J594" s="3" t="s">
        <v>1695</v>
      </c>
      <c r="K594" s="10"/>
      <c r="L594" s="11"/>
      <c r="M594" s="11"/>
      <c r="N594" s="11"/>
      <c r="O594" s="11"/>
      <c r="P594" s="12"/>
    </row>
    <row r="595" spans="1:16">
      <c r="A595" s="6" t="s">
        <v>1999</v>
      </c>
      <c r="B595" t="s">
        <v>1602</v>
      </c>
      <c r="C595" t="str">
        <f>VLOOKUP(B595,Sheet1!A:B,2,)</f>
        <v>社会保障和就业支出</v>
      </c>
      <c r="D595" s="6" t="str">
        <f t="shared" si="18"/>
        <v>208-社会保障和就业支出</v>
      </c>
      <c r="E595" t="s">
        <v>1995</v>
      </c>
      <c r="F595" t="str">
        <f>VLOOKUP(E595,Sheet1!$A:$B,2,)</f>
        <v>其他社会保障和就业支出</v>
      </c>
      <c r="G595" s="6" t="str">
        <f t="shared" si="19"/>
        <v>20899-其他社会保障和就业支出</v>
      </c>
      <c r="J595" s="3" t="s">
        <v>1698</v>
      </c>
      <c r="K595" s="10"/>
      <c r="L595" s="11"/>
      <c r="M595" s="11"/>
      <c r="N595" s="11"/>
      <c r="O595" s="11"/>
      <c r="P595" s="12"/>
    </row>
    <row r="596" spans="1:16">
      <c r="A596" s="6" t="s">
        <v>2008</v>
      </c>
      <c r="B596" t="s">
        <v>2000</v>
      </c>
      <c r="C596" t="str">
        <f>VLOOKUP(B596,Sheet1!A:B,2,)</f>
        <v>社会保险基金支出</v>
      </c>
      <c r="D596" s="6" t="str">
        <f t="shared" si="18"/>
        <v>209-社会保险基金支出</v>
      </c>
      <c r="E596" t="s">
        <v>2003</v>
      </c>
      <c r="F596" t="str">
        <f>VLOOKUP(E596,Sheet1!$A:$B,2,)</f>
        <v>企业职工基本养老保险基金支出</v>
      </c>
      <c r="G596" s="6" t="str">
        <f t="shared" si="19"/>
        <v>20901-企业职工基本养老保险基金支出</v>
      </c>
      <c r="J596" s="3" t="s">
        <v>1701</v>
      </c>
      <c r="K596" s="10"/>
      <c r="L596" s="11"/>
      <c r="M596" s="11"/>
      <c r="N596" s="11"/>
      <c r="O596" s="11"/>
      <c r="P596" s="12"/>
    </row>
    <row r="597" spans="1:16">
      <c r="A597" s="6" t="s">
        <v>2011</v>
      </c>
      <c r="B597" t="s">
        <v>2000</v>
      </c>
      <c r="C597" t="str">
        <f>VLOOKUP(B597,Sheet1!A:B,2,)</f>
        <v>社会保险基金支出</v>
      </c>
      <c r="D597" s="6" t="str">
        <f t="shared" si="18"/>
        <v>209-社会保险基金支出</v>
      </c>
      <c r="E597" t="s">
        <v>2003</v>
      </c>
      <c r="F597" t="str">
        <f>VLOOKUP(E597,Sheet1!$A:$B,2,)</f>
        <v>企业职工基本养老保险基金支出</v>
      </c>
      <c r="G597" s="6" t="str">
        <f t="shared" si="19"/>
        <v>20901-企业职工基本养老保险基金支出</v>
      </c>
      <c r="J597" s="3" t="s">
        <v>1704</v>
      </c>
      <c r="K597" s="10"/>
      <c r="L597" s="11"/>
      <c r="M597" s="11"/>
      <c r="N597" s="11"/>
      <c r="O597" s="11"/>
      <c r="P597" s="12"/>
    </row>
    <row r="598" spans="1:16">
      <c r="A598" s="6" t="s">
        <v>2014</v>
      </c>
      <c r="B598" t="s">
        <v>2000</v>
      </c>
      <c r="C598" t="str">
        <f>VLOOKUP(B598,Sheet1!A:B,2,)</f>
        <v>社会保险基金支出</v>
      </c>
      <c r="D598" s="6" t="str">
        <f t="shared" si="18"/>
        <v>209-社会保险基金支出</v>
      </c>
      <c r="E598" t="s">
        <v>2003</v>
      </c>
      <c r="F598" t="str">
        <f>VLOOKUP(E598,Sheet1!$A:$B,2,)</f>
        <v>企业职工基本养老保险基金支出</v>
      </c>
      <c r="G598" s="6" t="str">
        <f t="shared" si="19"/>
        <v>20901-企业职工基本养老保险基金支出</v>
      </c>
      <c r="J598" s="3" t="s">
        <v>1707</v>
      </c>
      <c r="K598" s="10"/>
      <c r="L598" s="11"/>
      <c r="M598" s="11"/>
      <c r="N598" s="11"/>
      <c r="O598" s="11"/>
      <c r="P598" s="12"/>
    </row>
    <row r="599" spans="1:16">
      <c r="A599" s="6" t="s">
        <v>2017</v>
      </c>
      <c r="B599" t="s">
        <v>2000</v>
      </c>
      <c r="C599" t="str">
        <f>VLOOKUP(B599,Sheet1!A:B,2,)</f>
        <v>社会保险基金支出</v>
      </c>
      <c r="D599" s="6" t="str">
        <f t="shared" si="18"/>
        <v>209-社会保险基金支出</v>
      </c>
      <c r="E599" t="s">
        <v>2003</v>
      </c>
      <c r="F599" t="str">
        <f>VLOOKUP(E599,Sheet1!$A:$B,2,)</f>
        <v>企业职工基本养老保险基金支出</v>
      </c>
      <c r="G599" s="6" t="str">
        <f t="shared" si="19"/>
        <v>20901-企业职工基本养老保险基金支出</v>
      </c>
      <c r="J599" s="3" t="s">
        <v>1710</v>
      </c>
      <c r="K599" s="10"/>
      <c r="L599" s="11"/>
      <c r="M599" s="11"/>
      <c r="N599" s="11"/>
      <c r="O599" s="11"/>
      <c r="P599" s="12"/>
    </row>
    <row r="600" spans="1:16">
      <c r="A600" s="6" t="s">
        <v>2023</v>
      </c>
      <c r="B600" t="s">
        <v>2000</v>
      </c>
      <c r="C600" t="str">
        <f>VLOOKUP(B600,Sheet1!A:B,2,)</f>
        <v>社会保险基金支出</v>
      </c>
      <c r="D600" s="6" t="str">
        <f t="shared" si="18"/>
        <v>209-社会保险基金支出</v>
      </c>
      <c r="E600" t="s">
        <v>2018</v>
      </c>
      <c r="F600" t="str">
        <f>VLOOKUP(E600,Sheet1!$A:$B,2,)</f>
        <v>失业保险基金支出</v>
      </c>
      <c r="G600" s="6" t="str">
        <f t="shared" si="19"/>
        <v>20902-失业保险基金支出</v>
      </c>
      <c r="J600" s="3" t="s">
        <v>1713</v>
      </c>
      <c r="K600" s="10"/>
      <c r="L600" s="11"/>
      <c r="M600" s="11"/>
      <c r="N600" s="11"/>
      <c r="O600" s="11"/>
      <c r="P600" s="12"/>
    </row>
    <row r="601" spans="1:16">
      <c r="A601" s="6" t="s">
        <v>2026</v>
      </c>
      <c r="B601" t="s">
        <v>2000</v>
      </c>
      <c r="C601" t="str">
        <f>VLOOKUP(B601,Sheet1!A:B,2,)</f>
        <v>社会保险基金支出</v>
      </c>
      <c r="D601" s="6" t="str">
        <f t="shared" si="18"/>
        <v>209-社会保险基金支出</v>
      </c>
      <c r="E601" t="s">
        <v>2018</v>
      </c>
      <c r="F601" t="str">
        <f>VLOOKUP(E601,Sheet1!$A:$B,2,)</f>
        <v>失业保险基金支出</v>
      </c>
      <c r="G601" s="6" t="str">
        <f t="shared" si="19"/>
        <v>20902-失业保险基金支出</v>
      </c>
      <c r="J601" s="3" t="s">
        <v>1716</v>
      </c>
      <c r="K601" s="10"/>
      <c r="L601" s="11"/>
      <c r="M601" s="11"/>
      <c r="N601" s="11"/>
      <c r="O601" s="11"/>
      <c r="P601" s="12"/>
    </row>
    <row r="602" spans="1:16">
      <c r="A602" s="6" t="s">
        <v>2028</v>
      </c>
      <c r="B602" t="s">
        <v>2000</v>
      </c>
      <c r="C602" t="str">
        <f>VLOOKUP(B602,Sheet1!A:B,2,)</f>
        <v>社会保险基金支出</v>
      </c>
      <c r="D602" s="6" t="str">
        <f t="shared" si="18"/>
        <v>209-社会保险基金支出</v>
      </c>
      <c r="E602" t="s">
        <v>2018</v>
      </c>
      <c r="F602" t="str">
        <f>VLOOKUP(E602,Sheet1!$A:$B,2,)</f>
        <v>失业保险基金支出</v>
      </c>
      <c r="G602" s="6" t="str">
        <f t="shared" si="19"/>
        <v>20902-失业保险基金支出</v>
      </c>
      <c r="J602" s="5" t="s">
        <v>1719</v>
      </c>
      <c r="K602" s="10"/>
      <c r="L602" s="11"/>
      <c r="M602" s="11"/>
      <c r="N602" s="11"/>
      <c r="O602" s="11"/>
      <c r="P602" s="12"/>
    </row>
    <row r="603" spans="1:16">
      <c r="A603" s="6" t="s">
        <v>2031</v>
      </c>
      <c r="B603" t="s">
        <v>2000</v>
      </c>
      <c r="C603" t="str">
        <f>VLOOKUP(B603,Sheet1!A:B,2,)</f>
        <v>社会保险基金支出</v>
      </c>
      <c r="D603" s="6" t="str">
        <f t="shared" si="18"/>
        <v>209-社会保险基金支出</v>
      </c>
      <c r="E603" t="s">
        <v>2018</v>
      </c>
      <c r="F603" t="str">
        <f>VLOOKUP(E603,Sheet1!$A:$B,2,)</f>
        <v>失业保险基金支出</v>
      </c>
      <c r="G603" s="6" t="str">
        <f t="shared" si="19"/>
        <v>20902-失业保险基金支出</v>
      </c>
      <c r="J603" s="3" t="s">
        <v>1722</v>
      </c>
      <c r="K603" s="10"/>
      <c r="L603" s="11"/>
      <c r="M603" s="11"/>
      <c r="N603" s="11"/>
      <c r="O603" s="11"/>
      <c r="P603" s="12"/>
    </row>
    <row r="604" spans="1:16">
      <c r="A604" s="6" t="s">
        <v>2034</v>
      </c>
      <c r="B604" t="s">
        <v>2000</v>
      </c>
      <c r="C604" t="str">
        <f>VLOOKUP(B604,Sheet1!A:B,2,)</f>
        <v>社会保险基金支出</v>
      </c>
      <c r="D604" s="6" t="str">
        <f t="shared" si="18"/>
        <v>209-社会保险基金支出</v>
      </c>
      <c r="E604" t="s">
        <v>2018</v>
      </c>
      <c r="F604" t="str">
        <f>VLOOKUP(E604,Sheet1!$A:$B,2,)</f>
        <v>失业保险基金支出</v>
      </c>
      <c r="G604" s="6" t="str">
        <f t="shared" si="19"/>
        <v>20902-失业保险基金支出</v>
      </c>
      <c r="J604" s="3" t="s">
        <v>1725</v>
      </c>
      <c r="K604" s="10"/>
      <c r="L604" s="11"/>
      <c r="M604" s="11"/>
      <c r="N604" s="11"/>
      <c r="O604" s="11"/>
      <c r="P604" s="12"/>
    </row>
    <row r="605" spans="1:16">
      <c r="A605" s="6" t="s">
        <v>2037</v>
      </c>
      <c r="B605" t="s">
        <v>2000</v>
      </c>
      <c r="C605" t="str">
        <f>VLOOKUP(B605,Sheet1!A:B,2,)</f>
        <v>社会保险基金支出</v>
      </c>
      <c r="D605" s="6" t="str">
        <f t="shared" si="18"/>
        <v>209-社会保险基金支出</v>
      </c>
      <c r="E605" t="s">
        <v>2018</v>
      </c>
      <c r="F605" t="str">
        <f>VLOOKUP(E605,Sheet1!$A:$B,2,)</f>
        <v>失业保险基金支出</v>
      </c>
      <c r="G605" s="6" t="str">
        <f t="shared" si="19"/>
        <v>20902-失业保险基金支出</v>
      </c>
      <c r="J605" s="3" t="s">
        <v>1728</v>
      </c>
      <c r="K605" s="10"/>
      <c r="L605" s="11"/>
      <c r="M605" s="11"/>
      <c r="N605" s="11"/>
      <c r="O605" s="11"/>
      <c r="P605" s="12"/>
    </row>
    <row r="606" spans="1:16">
      <c r="A606" s="6" t="s">
        <v>2040</v>
      </c>
      <c r="B606" t="s">
        <v>2000</v>
      </c>
      <c r="C606" t="str">
        <f>VLOOKUP(B606,Sheet1!A:B,2,)</f>
        <v>社会保险基金支出</v>
      </c>
      <c r="D606" s="6" t="str">
        <f t="shared" si="18"/>
        <v>209-社会保险基金支出</v>
      </c>
      <c r="E606" t="s">
        <v>2018</v>
      </c>
      <c r="F606" t="str">
        <f>VLOOKUP(E606,Sheet1!$A:$B,2,)</f>
        <v>失业保险基金支出</v>
      </c>
      <c r="G606" s="6" t="str">
        <f t="shared" si="19"/>
        <v>20902-失业保险基金支出</v>
      </c>
      <c r="J606" s="5" t="s">
        <v>1731</v>
      </c>
      <c r="K606" s="10"/>
      <c r="L606" s="11"/>
      <c r="M606" s="11"/>
      <c r="N606" s="11"/>
      <c r="O606" s="11"/>
      <c r="P606" s="12"/>
    </row>
    <row r="607" spans="1:16">
      <c r="A607" s="6" t="s">
        <v>2043</v>
      </c>
      <c r="B607" t="s">
        <v>2000</v>
      </c>
      <c r="C607" t="str">
        <f>VLOOKUP(B607,Sheet1!A:B,2,)</f>
        <v>社会保险基金支出</v>
      </c>
      <c r="D607" s="6" t="str">
        <f t="shared" si="18"/>
        <v>209-社会保险基金支出</v>
      </c>
      <c r="E607" t="s">
        <v>2018</v>
      </c>
      <c r="F607" t="str">
        <f>VLOOKUP(E607,Sheet1!$A:$B,2,)</f>
        <v>失业保险基金支出</v>
      </c>
      <c r="G607" s="6" t="str">
        <f t="shared" si="19"/>
        <v>20902-失业保险基金支出</v>
      </c>
      <c r="J607" s="3" t="s">
        <v>1734</v>
      </c>
      <c r="K607" s="10"/>
      <c r="L607" s="11"/>
      <c r="M607" s="11"/>
      <c r="N607" s="11"/>
      <c r="O607" s="11"/>
      <c r="P607" s="12"/>
    </row>
    <row r="608" spans="1:16">
      <c r="A608" s="6" t="s">
        <v>2049</v>
      </c>
      <c r="B608" t="s">
        <v>2000</v>
      </c>
      <c r="C608" t="str">
        <f>VLOOKUP(B608,Sheet1!A:B,2,)</f>
        <v>社会保险基金支出</v>
      </c>
      <c r="D608" s="6" t="str">
        <f t="shared" si="18"/>
        <v>209-社会保险基金支出</v>
      </c>
      <c r="E608" t="s">
        <v>2044</v>
      </c>
      <c r="F608" t="str">
        <f>VLOOKUP(E608,Sheet1!$A:$B,2,)</f>
        <v>职工基本医疗保险基金支出</v>
      </c>
      <c r="G608" s="6" t="str">
        <f t="shared" si="19"/>
        <v>20903-职工基本医疗保险基金支出</v>
      </c>
      <c r="J608" s="3" t="s">
        <v>1737</v>
      </c>
      <c r="K608" s="10"/>
      <c r="L608" s="11"/>
      <c r="M608" s="11"/>
      <c r="N608" s="11"/>
      <c r="O608" s="11"/>
      <c r="P608" s="12"/>
    </row>
    <row r="609" spans="1:16">
      <c r="A609" s="6" t="s">
        <v>2052</v>
      </c>
      <c r="B609" t="s">
        <v>2000</v>
      </c>
      <c r="C609" t="str">
        <f>VLOOKUP(B609,Sheet1!A:B,2,)</f>
        <v>社会保险基金支出</v>
      </c>
      <c r="D609" s="6" t="str">
        <f t="shared" si="18"/>
        <v>209-社会保险基金支出</v>
      </c>
      <c r="E609" t="s">
        <v>2044</v>
      </c>
      <c r="F609" t="str">
        <f>VLOOKUP(E609,Sheet1!$A:$B,2,)</f>
        <v>职工基本医疗保险基金支出</v>
      </c>
      <c r="G609" s="6" t="str">
        <f t="shared" si="19"/>
        <v>20903-职工基本医疗保险基金支出</v>
      </c>
      <c r="J609" s="3" t="s">
        <v>1740</v>
      </c>
      <c r="K609" s="10"/>
      <c r="L609" s="11"/>
      <c r="M609" s="11"/>
      <c r="N609" s="11"/>
      <c r="O609" s="11"/>
      <c r="P609" s="12"/>
    </row>
    <row r="610" spans="1:16">
      <c r="A610" s="6" t="s">
        <v>2055</v>
      </c>
      <c r="B610" t="s">
        <v>2000</v>
      </c>
      <c r="C610" t="str">
        <f>VLOOKUP(B610,Sheet1!A:B,2,)</f>
        <v>社会保险基金支出</v>
      </c>
      <c r="D610" s="6" t="str">
        <f t="shared" si="18"/>
        <v>209-社会保险基金支出</v>
      </c>
      <c r="E610" t="s">
        <v>2044</v>
      </c>
      <c r="F610" t="str">
        <f>VLOOKUP(E610,Sheet1!$A:$B,2,)</f>
        <v>职工基本医疗保险基金支出</v>
      </c>
      <c r="G610" s="6" t="str">
        <f t="shared" si="19"/>
        <v>20903-职工基本医疗保险基金支出</v>
      </c>
      <c r="J610" s="3" t="s">
        <v>1743</v>
      </c>
      <c r="K610" s="10"/>
      <c r="L610" s="11"/>
      <c r="M610" s="11"/>
      <c r="N610" s="11"/>
      <c r="O610" s="11"/>
      <c r="P610" s="12"/>
    </row>
    <row r="611" spans="1:16">
      <c r="A611" s="6" t="s">
        <v>2061</v>
      </c>
      <c r="B611" t="s">
        <v>2000</v>
      </c>
      <c r="C611" t="str">
        <f>VLOOKUP(B611,Sheet1!A:B,2,)</f>
        <v>社会保险基金支出</v>
      </c>
      <c r="D611" s="6" t="str">
        <f t="shared" si="18"/>
        <v>209-社会保险基金支出</v>
      </c>
      <c r="E611" t="s">
        <v>2056</v>
      </c>
      <c r="F611" t="str">
        <f>VLOOKUP(E611,Sheet1!$A:$B,2,)</f>
        <v>工伤保险基金支出</v>
      </c>
      <c r="G611" s="6" t="str">
        <f t="shared" si="19"/>
        <v>20904-工伤保险基金支出</v>
      </c>
      <c r="J611" s="3" t="s">
        <v>1746</v>
      </c>
      <c r="K611" s="10"/>
      <c r="L611" s="11"/>
      <c r="M611" s="11"/>
      <c r="N611" s="11"/>
      <c r="O611" s="11"/>
      <c r="P611" s="12"/>
    </row>
    <row r="612" spans="1:16">
      <c r="A612" s="6" t="s">
        <v>2064</v>
      </c>
      <c r="B612" t="s">
        <v>2000</v>
      </c>
      <c r="C612" t="str">
        <f>VLOOKUP(B612,Sheet1!A:B,2,)</f>
        <v>社会保险基金支出</v>
      </c>
      <c r="D612" s="6" t="str">
        <f t="shared" si="18"/>
        <v>209-社会保险基金支出</v>
      </c>
      <c r="E612" t="s">
        <v>2056</v>
      </c>
      <c r="F612" t="str">
        <f>VLOOKUP(E612,Sheet1!$A:$B,2,)</f>
        <v>工伤保险基金支出</v>
      </c>
      <c r="G612" s="6" t="str">
        <f t="shared" si="19"/>
        <v>20904-工伤保险基金支出</v>
      </c>
      <c r="J612" s="3" t="s">
        <v>1749</v>
      </c>
      <c r="K612" s="10"/>
      <c r="L612" s="11"/>
      <c r="M612" s="11"/>
      <c r="N612" s="11"/>
      <c r="O612" s="11"/>
      <c r="P612" s="12"/>
    </row>
    <row r="613" spans="1:16">
      <c r="A613" s="6" t="s">
        <v>2067</v>
      </c>
      <c r="B613" t="s">
        <v>2000</v>
      </c>
      <c r="C613" t="str">
        <f>VLOOKUP(B613,Sheet1!A:B,2,)</f>
        <v>社会保险基金支出</v>
      </c>
      <c r="D613" s="6" t="str">
        <f t="shared" si="18"/>
        <v>209-社会保险基金支出</v>
      </c>
      <c r="E613" t="s">
        <v>2056</v>
      </c>
      <c r="F613" t="str">
        <f>VLOOKUP(E613,Sheet1!$A:$B,2,)</f>
        <v>工伤保险基金支出</v>
      </c>
      <c r="G613" s="6" t="str">
        <f t="shared" si="19"/>
        <v>20904-工伤保险基金支出</v>
      </c>
      <c r="J613" s="3" t="s">
        <v>1752</v>
      </c>
      <c r="K613" s="10"/>
      <c r="L613" s="11"/>
      <c r="M613" s="11"/>
      <c r="N613" s="11"/>
      <c r="O613" s="11"/>
      <c r="P613" s="12"/>
    </row>
    <row r="614" spans="1:16">
      <c r="A614" s="6" t="s">
        <v>2070</v>
      </c>
      <c r="B614" t="s">
        <v>2000</v>
      </c>
      <c r="C614" t="str">
        <f>VLOOKUP(B614,Sheet1!A:B,2,)</f>
        <v>社会保险基金支出</v>
      </c>
      <c r="D614" s="6" t="str">
        <f t="shared" si="18"/>
        <v>209-社会保险基金支出</v>
      </c>
      <c r="E614" t="s">
        <v>2056</v>
      </c>
      <c r="F614" t="str">
        <f>VLOOKUP(E614,Sheet1!$A:$B,2,)</f>
        <v>工伤保险基金支出</v>
      </c>
      <c r="G614" s="6" t="str">
        <f t="shared" si="19"/>
        <v>20904-工伤保险基金支出</v>
      </c>
      <c r="J614" s="3" t="s">
        <v>1755</v>
      </c>
      <c r="K614" s="10"/>
      <c r="L614" s="11"/>
      <c r="M614" s="11"/>
      <c r="N614" s="11"/>
      <c r="O614" s="11"/>
      <c r="P614" s="12"/>
    </row>
    <row r="615" spans="1:16">
      <c r="A615" s="6" t="s">
        <v>2076</v>
      </c>
      <c r="B615" t="s">
        <v>2000</v>
      </c>
      <c r="C615" t="str">
        <f>VLOOKUP(B615,Sheet1!A:B,2,)</f>
        <v>社会保险基金支出</v>
      </c>
      <c r="D615" s="6" t="str">
        <f t="shared" si="18"/>
        <v>209-社会保险基金支出</v>
      </c>
      <c r="E615" t="s">
        <v>2071</v>
      </c>
      <c r="F615" t="str">
        <f>VLOOKUP(E615,Sheet1!$A:$B,2,)</f>
        <v>城乡居民基本养老保险基金支出</v>
      </c>
      <c r="G615" s="6" t="str">
        <f t="shared" si="19"/>
        <v>20910-城乡居民基本养老保险基金支出</v>
      </c>
      <c r="J615" s="3" t="s">
        <v>1758</v>
      </c>
      <c r="K615" s="10"/>
      <c r="L615" s="11"/>
      <c r="M615" s="11"/>
      <c r="N615" s="11"/>
      <c r="O615" s="11"/>
      <c r="P615" s="12"/>
    </row>
    <row r="616" spans="1:16">
      <c r="A616" s="6" t="s">
        <v>2079</v>
      </c>
      <c r="B616" t="s">
        <v>2000</v>
      </c>
      <c r="C616" t="str">
        <f>VLOOKUP(B616,Sheet1!A:B,2,)</f>
        <v>社会保险基金支出</v>
      </c>
      <c r="D616" s="6" t="str">
        <f t="shared" si="18"/>
        <v>209-社会保险基金支出</v>
      </c>
      <c r="E616" t="s">
        <v>2071</v>
      </c>
      <c r="F616" t="str">
        <f>VLOOKUP(E616,Sheet1!$A:$B,2,)</f>
        <v>城乡居民基本养老保险基金支出</v>
      </c>
      <c r="G616" s="6" t="str">
        <f t="shared" si="19"/>
        <v>20910-城乡居民基本养老保险基金支出</v>
      </c>
      <c r="J616" s="5" t="s">
        <v>1761</v>
      </c>
      <c r="K616" s="10"/>
      <c r="L616" s="11"/>
      <c r="M616" s="11"/>
      <c r="N616" s="11"/>
      <c r="O616" s="11"/>
      <c r="P616" s="12"/>
    </row>
    <row r="617" spans="1:16">
      <c r="A617" s="6" t="s">
        <v>2082</v>
      </c>
      <c r="B617" t="s">
        <v>2000</v>
      </c>
      <c r="C617" t="str">
        <f>VLOOKUP(B617,Sheet1!A:B,2,)</f>
        <v>社会保险基金支出</v>
      </c>
      <c r="D617" s="6" t="str">
        <f t="shared" si="18"/>
        <v>209-社会保险基金支出</v>
      </c>
      <c r="E617" t="s">
        <v>2071</v>
      </c>
      <c r="F617" t="str">
        <f>VLOOKUP(E617,Sheet1!$A:$B,2,)</f>
        <v>城乡居民基本养老保险基金支出</v>
      </c>
      <c r="G617" s="6" t="str">
        <f t="shared" si="19"/>
        <v>20910-城乡居民基本养老保险基金支出</v>
      </c>
      <c r="J617" s="3" t="s">
        <v>1764</v>
      </c>
      <c r="K617" s="10"/>
      <c r="L617" s="11"/>
      <c r="M617" s="11"/>
      <c r="N617" s="11"/>
      <c r="O617" s="11"/>
      <c r="P617" s="12"/>
    </row>
    <row r="618" spans="1:16">
      <c r="A618" s="6" t="s">
        <v>2085</v>
      </c>
      <c r="B618" t="s">
        <v>2000</v>
      </c>
      <c r="C618" t="str">
        <f>VLOOKUP(B618,Sheet1!A:B,2,)</f>
        <v>社会保险基金支出</v>
      </c>
      <c r="D618" s="6" t="str">
        <f t="shared" si="18"/>
        <v>209-社会保险基金支出</v>
      </c>
      <c r="E618" t="s">
        <v>2071</v>
      </c>
      <c r="F618" t="str">
        <f>VLOOKUP(E618,Sheet1!$A:$B,2,)</f>
        <v>城乡居民基本养老保险基金支出</v>
      </c>
      <c r="G618" s="6" t="str">
        <f t="shared" si="19"/>
        <v>20910-城乡居民基本养老保险基金支出</v>
      </c>
      <c r="J618" s="3" t="s">
        <v>1767</v>
      </c>
      <c r="K618" s="10"/>
      <c r="L618" s="11"/>
      <c r="M618" s="11"/>
      <c r="N618" s="11"/>
      <c r="O618" s="11"/>
      <c r="P618" s="12"/>
    </row>
    <row r="619" spans="1:16">
      <c r="A619" s="6" t="s">
        <v>2091</v>
      </c>
      <c r="B619" t="s">
        <v>2000</v>
      </c>
      <c r="C619" t="str">
        <f>VLOOKUP(B619,Sheet1!A:B,2,)</f>
        <v>社会保险基金支出</v>
      </c>
      <c r="D619" s="6" t="str">
        <f t="shared" si="18"/>
        <v>209-社会保险基金支出</v>
      </c>
      <c r="E619" t="s">
        <v>2086</v>
      </c>
      <c r="F619" t="str">
        <f>VLOOKUP(E619,Sheet1!$A:$B,2,)</f>
        <v>机关事业单位基本养老保险基金支出</v>
      </c>
      <c r="G619" s="6" t="str">
        <f t="shared" si="19"/>
        <v>20911-机关事业单位基本养老保险基金支出</v>
      </c>
      <c r="J619" s="3" t="s">
        <v>1770</v>
      </c>
      <c r="K619" s="10"/>
      <c r="L619" s="11"/>
      <c r="M619" s="11"/>
      <c r="N619" s="11"/>
      <c r="O619" s="11"/>
      <c r="P619" s="12"/>
    </row>
    <row r="620" spans="1:16">
      <c r="A620" s="6" t="s">
        <v>2093</v>
      </c>
      <c r="B620" t="s">
        <v>2000</v>
      </c>
      <c r="C620" t="str">
        <f>VLOOKUP(B620,Sheet1!A:B,2,)</f>
        <v>社会保险基金支出</v>
      </c>
      <c r="D620" s="6" t="str">
        <f t="shared" si="18"/>
        <v>209-社会保险基金支出</v>
      </c>
      <c r="E620" t="s">
        <v>2086</v>
      </c>
      <c r="F620" t="str">
        <f>VLOOKUP(E620,Sheet1!$A:$B,2,)</f>
        <v>机关事业单位基本养老保险基金支出</v>
      </c>
      <c r="G620" s="6" t="str">
        <f t="shared" si="19"/>
        <v>20911-机关事业单位基本养老保险基金支出</v>
      </c>
      <c r="J620" s="3" t="s">
        <v>1773</v>
      </c>
      <c r="K620" s="10"/>
      <c r="L620" s="11"/>
      <c r="M620" s="11"/>
      <c r="N620" s="11"/>
      <c r="O620" s="11"/>
      <c r="P620" s="12"/>
    </row>
    <row r="621" spans="1:16">
      <c r="A621" s="6" t="s">
        <v>2096</v>
      </c>
      <c r="B621" t="s">
        <v>2000</v>
      </c>
      <c r="C621" t="str">
        <f>VLOOKUP(B621,Sheet1!A:B,2,)</f>
        <v>社会保险基金支出</v>
      </c>
      <c r="D621" s="6" t="str">
        <f t="shared" si="18"/>
        <v>209-社会保险基金支出</v>
      </c>
      <c r="E621" t="s">
        <v>2086</v>
      </c>
      <c r="F621" t="str">
        <f>VLOOKUP(E621,Sheet1!$A:$B,2,)</f>
        <v>机关事业单位基本养老保险基金支出</v>
      </c>
      <c r="G621" s="6" t="str">
        <f t="shared" si="19"/>
        <v>20911-机关事业单位基本养老保险基金支出</v>
      </c>
      <c r="J621" s="3" t="s">
        <v>1776</v>
      </c>
      <c r="K621" s="10"/>
      <c r="L621" s="11"/>
      <c r="M621" s="11"/>
      <c r="N621" s="11"/>
      <c r="O621" s="11"/>
      <c r="P621" s="12"/>
    </row>
    <row r="622" spans="1:16">
      <c r="A622" s="6" t="s">
        <v>2102</v>
      </c>
      <c r="B622" t="s">
        <v>2000</v>
      </c>
      <c r="C622" t="str">
        <f>VLOOKUP(B622,Sheet1!A:B,2,)</f>
        <v>社会保险基金支出</v>
      </c>
      <c r="D622" s="6" t="str">
        <f t="shared" si="18"/>
        <v>209-社会保险基金支出</v>
      </c>
      <c r="E622" t="s">
        <v>2097</v>
      </c>
      <c r="F622" t="str">
        <f>VLOOKUP(E622,Sheet1!$A:$B,2,)</f>
        <v>城乡居民基本医疗保险基金支出</v>
      </c>
      <c r="G622" s="6" t="str">
        <f t="shared" si="19"/>
        <v>20912-城乡居民基本医疗保险基金支出</v>
      </c>
      <c r="J622" s="3" t="s">
        <v>1779</v>
      </c>
      <c r="K622" s="10"/>
      <c r="L622" s="11"/>
      <c r="M622" s="11"/>
      <c r="N622" s="11"/>
      <c r="O622" s="11"/>
      <c r="P622" s="12"/>
    </row>
    <row r="623" spans="1:16">
      <c r="A623" s="6" t="s">
        <v>2105</v>
      </c>
      <c r="B623" t="s">
        <v>2000</v>
      </c>
      <c r="C623" t="str">
        <f>VLOOKUP(B623,Sheet1!A:B,2,)</f>
        <v>社会保险基金支出</v>
      </c>
      <c r="D623" s="6" t="str">
        <f t="shared" si="18"/>
        <v>209-社会保险基金支出</v>
      </c>
      <c r="E623" t="s">
        <v>2097</v>
      </c>
      <c r="F623" t="str">
        <f>VLOOKUP(E623,Sheet1!$A:$B,2,)</f>
        <v>城乡居民基本医疗保险基金支出</v>
      </c>
      <c r="G623" s="6" t="str">
        <f t="shared" si="19"/>
        <v>20912-城乡居民基本医疗保险基金支出</v>
      </c>
      <c r="J623" s="3" t="s">
        <v>1782</v>
      </c>
      <c r="K623" s="10"/>
      <c r="L623" s="11"/>
      <c r="M623" s="11"/>
      <c r="N623" s="11"/>
      <c r="O623" s="11"/>
      <c r="P623" s="12"/>
    </row>
    <row r="624" spans="1:16">
      <c r="A624" s="6" t="s">
        <v>2108</v>
      </c>
      <c r="B624" t="s">
        <v>2000</v>
      </c>
      <c r="C624" t="str">
        <f>VLOOKUP(B624,Sheet1!A:B,2,)</f>
        <v>社会保险基金支出</v>
      </c>
      <c r="D624" s="6" t="str">
        <f t="shared" si="18"/>
        <v>209-社会保险基金支出</v>
      </c>
      <c r="E624" t="s">
        <v>2097</v>
      </c>
      <c r="F624" t="str">
        <f>VLOOKUP(E624,Sheet1!$A:$B,2,)</f>
        <v>城乡居民基本医疗保险基金支出</v>
      </c>
      <c r="G624" s="6" t="str">
        <f t="shared" si="19"/>
        <v>20912-城乡居民基本医疗保险基金支出</v>
      </c>
      <c r="J624" s="3" t="s">
        <v>1785</v>
      </c>
      <c r="K624" s="10"/>
      <c r="L624" s="11"/>
      <c r="M624" s="11"/>
      <c r="N624" s="11"/>
      <c r="O624" s="11"/>
      <c r="P624" s="12"/>
    </row>
    <row r="625" spans="1:16">
      <c r="A625" s="6" t="s">
        <v>2125</v>
      </c>
      <c r="B625" t="s">
        <v>2118</v>
      </c>
      <c r="C625" t="str">
        <f>VLOOKUP(B625,Sheet1!A:B,2,)</f>
        <v>卫生健康支出</v>
      </c>
      <c r="D625" s="6" t="str">
        <f t="shared" si="18"/>
        <v>210-卫生健康支出</v>
      </c>
      <c r="E625" t="s">
        <v>2121</v>
      </c>
      <c r="F625" t="str">
        <f>VLOOKUP(E625,Sheet1!$A:$B,2,)</f>
        <v>卫生健康管理事务</v>
      </c>
      <c r="G625" s="6" t="str">
        <f t="shared" si="19"/>
        <v>21001-卫生健康管理事务</v>
      </c>
      <c r="J625" s="5" t="s">
        <v>1788</v>
      </c>
      <c r="K625" s="10"/>
      <c r="L625" s="11"/>
      <c r="M625" s="11"/>
      <c r="N625" s="11"/>
      <c r="O625" s="11"/>
      <c r="P625" s="12"/>
    </row>
    <row r="626" spans="1:16">
      <c r="A626" s="6" t="s">
        <v>2127</v>
      </c>
      <c r="B626" t="s">
        <v>2118</v>
      </c>
      <c r="C626" t="str">
        <f>VLOOKUP(B626,Sheet1!A:B,2,)</f>
        <v>卫生健康支出</v>
      </c>
      <c r="D626" s="6" t="str">
        <f t="shared" si="18"/>
        <v>210-卫生健康支出</v>
      </c>
      <c r="E626" t="s">
        <v>2121</v>
      </c>
      <c r="F626" t="str">
        <f>VLOOKUP(E626,Sheet1!$A:$B,2,)</f>
        <v>卫生健康管理事务</v>
      </c>
      <c r="G626" s="6" t="str">
        <f t="shared" si="19"/>
        <v>21001-卫生健康管理事务</v>
      </c>
      <c r="J626" s="3" t="s">
        <v>1791</v>
      </c>
      <c r="K626" s="10"/>
      <c r="L626" s="11"/>
      <c r="M626" s="11"/>
      <c r="N626" s="11"/>
      <c r="O626" s="11"/>
      <c r="P626" s="12"/>
    </row>
    <row r="627" spans="1:16">
      <c r="A627" s="6" t="s">
        <v>2129</v>
      </c>
      <c r="B627" t="s">
        <v>2118</v>
      </c>
      <c r="C627" t="str">
        <f>VLOOKUP(B627,Sheet1!A:B,2,)</f>
        <v>卫生健康支出</v>
      </c>
      <c r="D627" s="6" t="str">
        <f t="shared" si="18"/>
        <v>210-卫生健康支出</v>
      </c>
      <c r="E627" t="s">
        <v>2121</v>
      </c>
      <c r="F627" t="str">
        <f>VLOOKUP(E627,Sheet1!$A:$B,2,)</f>
        <v>卫生健康管理事务</v>
      </c>
      <c r="G627" s="6" t="str">
        <f t="shared" si="19"/>
        <v>21001-卫生健康管理事务</v>
      </c>
      <c r="J627" s="3" t="s">
        <v>1794</v>
      </c>
      <c r="K627" s="10"/>
      <c r="L627" s="11"/>
      <c r="M627" s="11"/>
      <c r="N627" s="11"/>
      <c r="O627" s="11"/>
      <c r="P627" s="12"/>
    </row>
    <row r="628" spans="1:16">
      <c r="A628" s="6" t="s">
        <v>2132</v>
      </c>
      <c r="B628" t="s">
        <v>2118</v>
      </c>
      <c r="C628" t="str">
        <f>VLOOKUP(B628,Sheet1!A:B,2,)</f>
        <v>卫生健康支出</v>
      </c>
      <c r="D628" s="6" t="str">
        <f t="shared" si="18"/>
        <v>210-卫生健康支出</v>
      </c>
      <c r="E628" t="s">
        <v>2121</v>
      </c>
      <c r="F628" t="str">
        <f>VLOOKUP(E628,Sheet1!$A:$B,2,)</f>
        <v>卫生健康管理事务</v>
      </c>
      <c r="G628" s="6" t="str">
        <f t="shared" si="19"/>
        <v>21001-卫生健康管理事务</v>
      </c>
      <c r="J628" s="3" t="s">
        <v>1797</v>
      </c>
      <c r="K628" s="10"/>
      <c r="L628" s="11"/>
      <c r="M628" s="11"/>
      <c r="N628" s="11"/>
      <c r="O628" s="11"/>
      <c r="P628" s="12"/>
    </row>
    <row r="629" spans="1:16">
      <c r="A629" s="6" t="s">
        <v>2138</v>
      </c>
      <c r="B629" t="s">
        <v>2118</v>
      </c>
      <c r="C629" t="str">
        <f>VLOOKUP(B629,Sheet1!A:B,2,)</f>
        <v>卫生健康支出</v>
      </c>
      <c r="D629" s="6" t="str">
        <f t="shared" si="18"/>
        <v>210-卫生健康支出</v>
      </c>
      <c r="E629" t="s">
        <v>2133</v>
      </c>
      <c r="F629" t="str">
        <f>VLOOKUP(E629,Sheet1!$A:$B,2,)</f>
        <v>公立医院</v>
      </c>
      <c r="G629" s="6" t="str">
        <f t="shared" si="19"/>
        <v>21002-公立医院</v>
      </c>
      <c r="J629" s="3" t="s">
        <v>1800</v>
      </c>
      <c r="K629" s="10"/>
      <c r="L629" s="11"/>
      <c r="M629" s="11"/>
      <c r="N629" s="11"/>
      <c r="O629" s="11"/>
      <c r="P629" s="12"/>
    </row>
    <row r="630" spans="1:16">
      <c r="A630" s="6" t="s">
        <v>2141</v>
      </c>
      <c r="B630" t="s">
        <v>2118</v>
      </c>
      <c r="C630" t="str">
        <f>VLOOKUP(B630,Sheet1!A:B,2,)</f>
        <v>卫生健康支出</v>
      </c>
      <c r="D630" s="6" t="str">
        <f t="shared" si="18"/>
        <v>210-卫生健康支出</v>
      </c>
      <c r="E630" t="s">
        <v>2133</v>
      </c>
      <c r="F630" t="str">
        <f>VLOOKUP(E630,Sheet1!$A:$B,2,)</f>
        <v>公立医院</v>
      </c>
      <c r="G630" s="6" t="str">
        <f t="shared" si="19"/>
        <v>21002-公立医院</v>
      </c>
      <c r="J630" s="3" t="s">
        <v>1803</v>
      </c>
      <c r="K630" s="10"/>
      <c r="L630" s="11"/>
      <c r="M630" s="11"/>
      <c r="N630" s="11"/>
      <c r="O630" s="11"/>
      <c r="P630" s="12"/>
    </row>
    <row r="631" spans="1:16">
      <c r="A631" s="6" t="s">
        <v>2144</v>
      </c>
      <c r="B631" t="s">
        <v>2118</v>
      </c>
      <c r="C631" t="str">
        <f>VLOOKUP(B631,Sheet1!A:B,2,)</f>
        <v>卫生健康支出</v>
      </c>
      <c r="D631" s="6" t="str">
        <f t="shared" si="18"/>
        <v>210-卫生健康支出</v>
      </c>
      <c r="E631" t="s">
        <v>2133</v>
      </c>
      <c r="F631" t="str">
        <f>VLOOKUP(E631,Sheet1!$A:$B,2,)</f>
        <v>公立医院</v>
      </c>
      <c r="G631" s="6" t="str">
        <f t="shared" si="19"/>
        <v>21002-公立医院</v>
      </c>
      <c r="J631" s="3" t="s">
        <v>1806</v>
      </c>
      <c r="K631" s="10"/>
      <c r="L631" s="11"/>
      <c r="M631" s="11"/>
      <c r="N631" s="11"/>
      <c r="O631" s="11"/>
      <c r="P631" s="12"/>
    </row>
    <row r="632" spans="1:16">
      <c r="A632" s="6" t="s">
        <v>2147</v>
      </c>
      <c r="B632" t="s">
        <v>2118</v>
      </c>
      <c r="C632" t="str">
        <f>VLOOKUP(B632,Sheet1!A:B,2,)</f>
        <v>卫生健康支出</v>
      </c>
      <c r="D632" s="6" t="str">
        <f t="shared" si="18"/>
        <v>210-卫生健康支出</v>
      </c>
      <c r="E632" t="s">
        <v>2133</v>
      </c>
      <c r="F632" t="str">
        <f>VLOOKUP(E632,Sheet1!$A:$B,2,)</f>
        <v>公立医院</v>
      </c>
      <c r="G632" s="6" t="str">
        <f t="shared" si="19"/>
        <v>21002-公立医院</v>
      </c>
      <c r="J632" s="5" t="s">
        <v>1809</v>
      </c>
      <c r="K632" s="10"/>
      <c r="L632" s="11"/>
      <c r="M632" s="11"/>
      <c r="N632" s="11"/>
      <c r="O632" s="11"/>
      <c r="P632" s="12"/>
    </row>
    <row r="633" spans="1:16">
      <c r="A633" s="6" t="s">
        <v>2150</v>
      </c>
      <c r="B633" t="s">
        <v>2118</v>
      </c>
      <c r="C633" t="str">
        <f>VLOOKUP(B633,Sheet1!A:B,2,)</f>
        <v>卫生健康支出</v>
      </c>
      <c r="D633" s="6" t="str">
        <f t="shared" si="18"/>
        <v>210-卫生健康支出</v>
      </c>
      <c r="E633" t="s">
        <v>2133</v>
      </c>
      <c r="F633" t="str">
        <f>VLOOKUP(E633,Sheet1!$A:$B,2,)</f>
        <v>公立医院</v>
      </c>
      <c r="G633" s="6" t="str">
        <f t="shared" si="19"/>
        <v>21002-公立医院</v>
      </c>
      <c r="J633" s="3" t="s">
        <v>1812</v>
      </c>
      <c r="K633" s="10"/>
      <c r="L633" s="11"/>
      <c r="M633" s="11"/>
      <c r="N633" s="11"/>
      <c r="O633" s="11"/>
      <c r="P633" s="12"/>
    </row>
    <row r="634" spans="1:16">
      <c r="A634" s="6" t="s">
        <v>2153</v>
      </c>
      <c r="B634" t="s">
        <v>2118</v>
      </c>
      <c r="C634" t="str">
        <f>VLOOKUP(B634,Sheet1!A:B,2,)</f>
        <v>卫生健康支出</v>
      </c>
      <c r="D634" s="6" t="str">
        <f t="shared" si="18"/>
        <v>210-卫生健康支出</v>
      </c>
      <c r="E634" t="s">
        <v>2133</v>
      </c>
      <c r="F634" t="str">
        <f>VLOOKUP(E634,Sheet1!$A:$B,2,)</f>
        <v>公立医院</v>
      </c>
      <c r="G634" s="6" t="str">
        <f t="shared" si="19"/>
        <v>21002-公立医院</v>
      </c>
      <c r="J634" s="3" t="s">
        <v>1815</v>
      </c>
      <c r="K634" s="10"/>
      <c r="L634" s="11"/>
      <c r="M634" s="11"/>
      <c r="N634" s="11"/>
      <c r="O634" s="11"/>
      <c r="P634" s="12"/>
    </row>
    <row r="635" spans="1:16">
      <c r="A635" s="6" t="s">
        <v>2156</v>
      </c>
      <c r="B635" t="s">
        <v>2118</v>
      </c>
      <c r="C635" t="str">
        <f>VLOOKUP(B635,Sheet1!A:B,2,)</f>
        <v>卫生健康支出</v>
      </c>
      <c r="D635" s="6" t="str">
        <f t="shared" si="18"/>
        <v>210-卫生健康支出</v>
      </c>
      <c r="E635" t="s">
        <v>2133</v>
      </c>
      <c r="F635" t="str">
        <f>VLOOKUP(E635,Sheet1!$A:$B,2,)</f>
        <v>公立医院</v>
      </c>
      <c r="G635" s="6" t="str">
        <f t="shared" si="19"/>
        <v>21002-公立医院</v>
      </c>
      <c r="J635" s="3" t="s">
        <v>1818</v>
      </c>
      <c r="K635" s="10"/>
      <c r="L635" s="11"/>
      <c r="M635" s="11"/>
      <c r="N635" s="11"/>
      <c r="O635" s="11"/>
      <c r="P635" s="12"/>
    </row>
    <row r="636" spans="1:16">
      <c r="A636" s="6" t="s">
        <v>2159</v>
      </c>
      <c r="B636" t="s">
        <v>2118</v>
      </c>
      <c r="C636" t="str">
        <f>VLOOKUP(B636,Sheet1!A:B,2,)</f>
        <v>卫生健康支出</v>
      </c>
      <c r="D636" s="6" t="str">
        <f t="shared" si="18"/>
        <v>210-卫生健康支出</v>
      </c>
      <c r="E636" t="s">
        <v>2133</v>
      </c>
      <c r="F636" t="str">
        <f>VLOOKUP(E636,Sheet1!$A:$B,2,)</f>
        <v>公立医院</v>
      </c>
      <c r="G636" s="6" t="str">
        <f t="shared" si="19"/>
        <v>21002-公立医院</v>
      </c>
      <c r="J636" s="3" t="s">
        <v>1821</v>
      </c>
      <c r="K636" s="10"/>
      <c r="L636" s="11"/>
      <c r="M636" s="11"/>
      <c r="N636" s="11"/>
      <c r="O636" s="11"/>
      <c r="P636" s="12"/>
    </row>
    <row r="637" spans="1:16">
      <c r="A637" s="6" t="s">
        <v>2162</v>
      </c>
      <c r="B637" t="s">
        <v>2118</v>
      </c>
      <c r="C637" t="str">
        <f>VLOOKUP(B637,Sheet1!A:B,2,)</f>
        <v>卫生健康支出</v>
      </c>
      <c r="D637" s="6" t="str">
        <f t="shared" si="18"/>
        <v>210-卫生健康支出</v>
      </c>
      <c r="E637" t="s">
        <v>2133</v>
      </c>
      <c r="F637" t="str">
        <f>VLOOKUP(E637,Sheet1!$A:$B,2,)</f>
        <v>公立医院</v>
      </c>
      <c r="G637" s="6" t="str">
        <f t="shared" si="19"/>
        <v>21002-公立医院</v>
      </c>
      <c r="J637" s="3" t="s">
        <v>1824</v>
      </c>
      <c r="K637" s="10"/>
      <c r="L637" s="11"/>
      <c r="M637" s="11"/>
      <c r="N637" s="11"/>
      <c r="O637" s="11"/>
      <c r="P637" s="12"/>
    </row>
    <row r="638" spans="1:16">
      <c r="A638" s="6" t="s">
        <v>2165</v>
      </c>
      <c r="B638" t="s">
        <v>2118</v>
      </c>
      <c r="C638" t="str">
        <f>VLOOKUP(B638,Sheet1!A:B,2,)</f>
        <v>卫生健康支出</v>
      </c>
      <c r="D638" s="6" t="str">
        <f t="shared" si="18"/>
        <v>210-卫生健康支出</v>
      </c>
      <c r="E638" t="s">
        <v>2133</v>
      </c>
      <c r="F638" t="str">
        <f>VLOOKUP(E638,Sheet1!$A:$B,2,)</f>
        <v>公立医院</v>
      </c>
      <c r="G638" s="6" t="str">
        <f t="shared" si="19"/>
        <v>21002-公立医院</v>
      </c>
      <c r="J638" s="3" t="s">
        <v>1827</v>
      </c>
      <c r="K638" s="10"/>
      <c r="L638" s="11"/>
      <c r="M638" s="11"/>
      <c r="N638" s="11"/>
      <c r="O638" s="11"/>
      <c r="P638" s="12"/>
    </row>
    <row r="639" spans="1:16">
      <c r="A639" s="6" t="s">
        <v>2168</v>
      </c>
      <c r="B639" t="s">
        <v>2118</v>
      </c>
      <c r="C639" t="str">
        <f>VLOOKUP(B639,Sheet1!A:B,2,)</f>
        <v>卫生健康支出</v>
      </c>
      <c r="D639" s="6" t="str">
        <f t="shared" si="18"/>
        <v>210-卫生健康支出</v>
      </c>
      <c r="E639" t="s">
        <v>2133</v>
      </c>
      <c r="F639" t="str">
        <f>VLOOKUP(E639,Sheet1!$A:$B,2,)</f>
        <v>公立医院</v>
      </c>
      <c r="G639" s="6" t="str">
        <f t="shared" si="19"/>
        <v>21002-公立医院</v>
      </c>
      <c r="J639" s="3" t="s">
        <v>1830</v>
      </c>
      <c r="K639" s="10"/>
      <c r="L639" s="11"/>
      <c r="M639" s="11"/>
      <c r="N639" s="11"/>
      <c r="O639" s="11"/>
      <c r="P639" s="12"/>
    </row>
    <row r="640" spans="1:16">
      <c r="A640" s="6" t="s">
        <v>2171</v>
      </c>
      <c r="B640" t="s">
        <v>2118</v>
      </c>
      <c r="C640" t="str">
        <f>VLOOKUP(B640,Sheet1!A:B,2,)</f>
        <v>卫生健康支出</v>
      </c>
      <c r="D640" s="6" t="str">
        <f t="shared" si="18"/>
        <v>210-卫生健康支出</v>
      </c>
      <c r="E640" t="s">
        <v>2133</v>
      </c>
      <c r="F640" t="str">
        <f>VLOOKUP(E640,Sheet1!$A:$B,2,)</f>
        <v>公立医院</v>
      </c>
      <c r="G640" s="6" t="str">
        <f t="shared" si="19"/>
        <v>21002-公立医院</v>
      </c>
      <c r="J640" s="5" t="s">
        <v>1833</v>
      </c>
      <c r="K640" s="10"/>
      <c r="L640" s="11"/>
      <c r="M640" s="11"/>
      <c r="N640" s="11"/>
      <c r="O640" s="11"/>
      <c r="P640" s="12"/>
    </row>
    <row r="641" spans="1:16">
      <c r="A641" s="6" t="s">
        <v>2174</v>
      </c>
      <c r="B641" t="s">
        <v>2118</v>
      </c>
      <c r="C641" t="str">
        <f>VLOOKUP(B641,Sheet1!A:B,2,)</f>
        <v>卫生健康支出</v>
      </c>
      <c r="D641" s="6" t="str">
        <f t="shared" si="18"/>
        <v>210-卫生健康支出</v>
      </c>
      <c r="E641" t="s">
        <v>2133</v>
      </c>
      <c r="F641" t="str">
        <f>VLOOKUP(E641,Sheet1!$A:$B,2,)</f>
        <v>公立医院</v>
      </c>
      <c r="G641" s="6" t="str">
        <f t="shared" si="19"/>
        <v>21002-公立医院</v>
      </c>
      <c r="J641" s="3" t="s">
        <v>1835</v>
      </c>
      <c r="K641" s="10"/>
      <c r="L641" s="11"/>
      <c r="M641" s="11"/>
      <c r="N641" s="11"/>
      <c r="O641" s="11"/>
      <c r="P641" s="12"/>
    </row>
    <row r="642" spans="1:16">
      <c r="A642" s="6" t="s">
        <v>2177</v>
      </c>
      <c r="B642" t="s">
        <v>2118</v>
      </c>
      <c r="C642" t="str">
        <f>VLOOKUP(B642,Sheet1!A:B,2,)</f>
        <v>卫生健康支出</v>
      </c>
      <c r="D642" s="6" t="str">
        <f t="shared" si="18"/>
        <v>210-卫生健康支出</v>
      </c>
      <c r="E642" t="s">
        <v>2133</v>
      </c>
      <c r="F642" t="str">
        <f>VLOOKUP(E642,Sheet1!$A:$B,2,)</f>
        <v>公立医院</v>
      </c>
      <c r="G642" s="6" t="str">
        <f t="shared" si="19"/>
        <v>21002-公立医院</v>
      </c>
      <c r="J642" s="3" t="s">
        <v>1837</v>
      </c>
      <c r="K642" s="10"/>
      <c r="L642" s="11"/>
      <c r="M642" s="11"/>
      <c r="N642" s="11"/>
      <c r="O642" s="11"/>
      <c r="P642" s="12"/>
    </row>
    <row r="643" spans="1:16">
      <c r="A643" s="6" t="s">
        <v>2183</v>
      </c>
      <c r="B643" t="s">
        <v>2118</v>
      </c>
      <c r="C643" t="str">
        <f>VLOOKUP(B643,Sheet1!A:B,2,)</f>
        <v>卫生健康支出</v>
      </c>
      <c r="D643" s="6" t="str">
        <f t="shared" ref="D643:D706" si="20">B643&amp;"-"&amp;C643</f>
        <v>210-卫生健康支出</v>
      </c>
      <c r="E643" t="s">
        <v>2178</v>
      </c>
      <c r="F643" t="str">
        <f>VLOOKUP(E643,Sheet1!$A:$B,2,)</f>
        <v>基层医疗卫生机构</v>
      </c>
      <c r="G643" s="6" t="str">
        <f t="shared" ref="G643:G706" si="21">E643&amp;"-"&amp;F643</f>
        <v>21003-基层医疗卫生机构</v>
      </c>
      <c r="J643" s="3" t="s">
        <v>1839</v>
      </c>
      <c r="K643" s="10"/>
      <c r="L643" s="11"/>
      <c r="M643" s="11"/>
      <c r="N643" s="11"/>
      <c r="O643" s="11"/>
      <c r="P643" s="12"/>
    </row>
    <row r="644" spans="1:16">
      <c r="A644" s="6" t="s">
        <v>2186</v>
      </c>
      <c r="B644" t="s">
        <v>2118</v>
      </c>
      <c r="C644" t="str">
        <f>VLOOKUP(B644,Sheet1!A:B,2,)</f>
        <v>卫生健康支出</v>
      </c>
      <c r="D644" s="6" t="str">
        <f t="shared" si="20"/>
        <v>210-卫生健康支出</v>
      </c>
      <c r="E644" t="s">
        <v>2178</v>
      </c>
      <c r="F644" t="str">
        <f>VLOOKUP(E644,Sheet1!$A:$B,2,)</f>
        <v>基层医疗卫生机构</v>
      </c>
      <c r="G644" s="6" t="str">
        <f t="shared" si="21"/>
        <v>21003-基层医疗卫生机构</v>
      </c>
      <c r="J644" s="3" t="s">
        <v>1842</v>
      </c>
      <c r="K644" s="10"/>
      <c r="L644" s="11"/>
      <c r="M644" s="11"/>
      <c r="N644" s="11"/>
      <c r="O644" s="11"/>
      <c r="P644" s="12"/>
    </row>
    <row r="645" spans="1:16">
      <c r="A645" s="6" t="s">
        <v>2189</v>
      </c>
      <c r="B645" t="s">
        <v>2118</v>
      </c>
      <c r="C645" t="str">
        <f>VLOOKUP(B645,Sheet1!A:B,2,)</f>
        <v>卫生健康支出</v>
      </c>
      <c r="D645" s="6" t="str">
        <f t="shared" si="20"/>
        <v>210-卫生健康支出</v>
      </c>
      <c r="E645" t="s">
        <v>2178</v>
      </c>
      <c r="F645" t="str">
        <f>VLOOKUP(E645,Sheet1!$A:$B,2,)</f>
        <v>基层医疗卫生机构</v>
      </c>
      <c r="G645" s="6" t="str">
        <f t="shared" si="21"/>
        <v>21003-基层医疗卫生机构</v>
      </c>
      <c r="J645" s="3" t="s">
        <v>1845</v>
      </c>
      <c r="K645" s="10"/>
      <c r="L645" s="11"/>
      <c r="M645" s="11"/>
      <c r="N645" s="11"/>
      <c r="O645" s="11"/>
      <c r="P645" s="12"/>
    </row>
    <row r="646" spans="1:16">
      <c r="A646" s="6" t="s">
        <v>2195</v>
      </c>
      <c r="B646" t="s">
        <v>2118</v>
      </c>
      <c r="C646" t="str">
        <f>VLOOKUP(B646,Sheet1!A:B,2,)</f>
        <v>卫生健康支出</v>
      </c>
      <c r="D646" s="6" t="str">
        <f t="shared" si="20"/>
        <v>210-卫生健康支出</v>
      </c>
      <c r="E646" t="s">
        <v>2190</v>
      </c>
      <c r="F646" t="str">
        <f>VLOOKUP(E646,Sheet1!$A:$B,2,)</f>
        <v>公共卫生</v>
      </c>
      <c r="G646" s="6" t="str">
        <f t="shared" si="21"/>
        <v>21004-公共卫生</v>
      </c>
      <c r="J646" s="3" t="s">
        <v>1848</v>
      </c>
      <c r="K646" s="10"/>
      <c r="L646" s="11"/>
      <c r="M646" s="11"/>
      <c r="N646" s="11"/>
      <c r="O646" s="11"/>
      <c r="P646" s="12"/>
    </row>
    <row r="647" spans="1:16">
      <c r="A647" s="6" t="s">
        <v>2198</v>
      </c>
      <c r="B647" t="s">
        <v>2118</v>
      </c>
      <c r="C647" t="str">
        <f>VLOOKUP(B647,Sheet1!A:B,2,)</f>
        <v>卫生健康支出</v>
      </c>
      <c r="D647" s="6" t="str">
        <f t="shared" si="20"/>
        <v>210-卫生健康支出</v>
      </c>
      <c r="E647" t="s">
        <v>2190</v>
      </c>
      <c r="F647" t="str">
        <f>VLOOKUP(E647,Sheet1!$A:$B,2,)</f>
        <v>公共卫生</v>
      </c>
      <c r="G647" s="6" t="str">
        <f t="shared" si="21"/>
        <v>21004-公共卫生</v>
      </c>
      <c r="J647" s="3" t="s">
        <v>1851</v>
      </c>
      <c r="K647" s="10"/>
      <c r="L647" s="11"/>
      <c r="M647" s="11"/>
      <c r="N647" s="11"/>
      <c r="O647" s="11"/>
      <c r="P647" s="12"/>
    </row>
    <row r="648" spans="1:16">
      <c r="A648" s="6" t="s">
        <v>2201</v>
      </c>
      <c r="B648" t="s">
        <v>2118</v>
      </c>
      <c r="C648" t="str">
        <f>VLOOKUP(B648,Sheet1!A:B,2,)</f>
        <v>卫生健康支出</v>
      </c>
      <c r="D648" s="6" t="str">
        <f t="shared" si="20"/>
        <v>210-卫生健康支出</v>
      </c>
      <c r="E648" t="s">
        <v>2190</v>
      </c>
      <c r="F648" t="str">
        <f>VLOOKUP(E648,Sheet1!$A:$B,2,)</f>
        <v>公共卫生</v>
      </c>
      <c r="G648" s="6" t="str">
        <f t="shared" si="21"/>
        <v>21004-公共卫生</v>
      </c>
      <c r="J648" s="3" t="s">
        <v>1854</v>
      </c>
      <c r="K648" s="10"/>
      <c r="L648" s="11"/>
      <c r="M648" s="11"/>
      <c r="N648" s="11"/>
      <c r="O648" s="11"/>
      <c r="P648" s="12"/>
    </row>
    <row r="649" spans="1:16">
      <c r="A649" s="6" t="s">
        <v>2204</v>
      </c>
      <c r="B649" t="s">
        <v>2118</v>
      </c>
      <c r="C649" t="str">
        <f>VLOOKUP(B649,Sheet1!A:B,2,)</f>
        <v>卫生健康支出</v>
      </c>
      <c r="D649" s="6" t="str">
        <f t="shared" si="20"/>
        <v>210-卫生健康支出</v>
      </c>
      <c r="E649" t="s">
        <v>2190</v>
      </c>
      <c r="F649" t="str">
        <f>VLOOKUP(E649,Sheet1!$A:$B,2,)</f>
        <v>公共卫生</v>
      </c>
      <c r="G649" s="6" t="str">
        <f t="shared" si="21"/>
        <v>21004-公共卫生</v>
      </c>
      <c r="J649" s="5" t="s">
        <v>1857</v>
      </c>
      <c r="K649" s="10"/>
      <c r="L649" s="11"/>
      <c r="M649" s="11"/>
      <c r="N649" s="11"/>
      <c r="O649" s="11"/>
      <c r="P649" s="12"/>
    </row>
    <row r="650" spans="1:16">
      <c r="A650" s="6" t="s">
        <v>2207</v>
      </c>
      <c r="B650" t="s">
        <v>2118</v>
      </c>
      <c r="C650" t="str">
        <f>VLOOKUP(B650,Sheet1!A:B,2,)</f>
        <v>卫生健康支出</v>
      </c>
      <c r="D650" s="6" t="str">
        <f t="shared" si="20"/>
        <v>210-卫生健康支出</v>
      </c>
      <c r="E650" t="s">
        <v>2190</v>
      </c>
      <c r="F650" t="str">
        <f>VLOOKUP(E650,Sheet1!$A:$B,2,)</f>
        <v>公共卫生</v>
      </c>
      <c r="G650" s="6" t="str">
        <f t="shared" si="21"/>
        <v>21004-公共卫生</v>
      </c>
      <c r="J650" s="3" t="s">
        <v>1859</v>
      </c>
      <c r="K650" s="10"/>
      <c r="L650" s="11"/>
      <c r="M650" s="11"/>
      <c r="N650" s="11"/>
      <c r="O650" s="11"/>
      <c r="P650" s="12"/>
    </row>
    <row r="651" spans="1:16">
      <c r="A651" s="6" t="s">
        <v>2210</v>
      </c>
      <c r="B651" t="s">
        <v>2118</v>
      </c>
      <c r="C651" t="str">
        <f>VLOOKUP(B651,Sheet1!A:B,2,)</f>
        <v>卫生健康支出</v>
      </c>
      <c r="D651" s="6" t="str">
        <f t="shared" si="20"/>
        <v>210-卫生健康支出</v>
      </c>
      <c r="E651" t="s">
        <v>2190</v>
      </c>
      <c r="F651" t="str">
        <f>VLOOKUP(E651,Sheet1!$A:$B,2,)</f>
        <v>公共卫生</v>
      </c>
      <c r="G651" s="6" t="str">
        <f t="shared" si="21"/>
        <v>21004-公共卫生</v>
      </c>
      <c r="J651" s="3" t="s">
        <v>1861</v>
      </c>
      <c r="K651" s="10"/>
      <c r="L651" s="11"/>
      <c r="M651" s="11"/>
      <c r="N651" s="11"/>
      <c r="O651" s="11"/>
      <c r="P651" s="12"/>
    </row>
    <row r="652" spans="1:16">
      <c r="A652" s="6" t="s">
        <v>2213</v>
      </c>
      <c r="B652" t="s">
        <v>2118</v>
      </c>
      <c r="C652" t="str">
        <f>VLOOKUP(B652,Sheet1!A:B,2,)</f>
        <v>卫生健康支出</v>
      </c>
      <c r="D652" s="6" t="str">
        <f t="shared" si="20"/>
        <v>210-卫生健康支出</v>
      </c>
      <c r="E652" t="s">
        <v>2190</v>
      </c>
      <c r="F652" t="str">
        <f>VLOOKUP(E652,Sheet1!$A:$B,2,)</f>
        <v>公共卫生</v>
      </c>
      <c r="G652" s="6" t="str">
        <f t="shared" si="21"/>
        <v>21004-公共卫生</v>
      </c>
      <c r="J652" s="3" t="s">
        <v>1863</v>
      </c>
      <c r="K652" s="10"/>
      <c r="L652" s="11"/>
      <c r="M652" s="11"/>
      <c r="N652" s="11"/>
      <c r="O652" s="11"/>
      <c r="P652" s="12"/>
    </row>
    <row r="653" spans="1:16">
      <c r="A653" s="6" t="s">
        <v>2216</v>
      </c>
      <c r="B653" t="s">
        <v>2118</v>
      </c>
      <c r="C653" t="str">
        <f>VLOOKUP(B653,Sheet1!A:B,2,)</f>
        <v>卫生健康支出</v>
      </c>
      <c r="D653" s="6" t="str">
        <f t="shared" si="20"/>
        <v>210-卫生健康支出</v>
      </c>
      <c r="E653" t="s">
        <v>2190</v>
      </c>
      <c r="F653" t="str">
        <f>VLOOKUP(E653,Sheet1!$A:$B,2,)</f>
        <v>公共卫生</v>
      </c>
      <c r="G653" s="6" t="str">
        <f t="shared" si="21"/>
        <v>21004-公共卫生</v>
      </c>
      <c r="J653" s="3" t="s">
        <v>1866</v>
      </c>
      <c r="K653" s="10"/>
      <c r="L653" s="11"/>
      <c r="M653" s="11"/>
      <c r="N653" s="11"/>
      <c r="O653" s="11"/>
      <c r="P653" s="12"/>
    </row>
    <row r="654" spans="1:16">
      <c r="A654" s="6" t="s">
        <v>2219</v>
      </c>
      <c r="B654" t="s">
        <v>2118</v>
      </c>
      <c r="C654" t="str">
        <f>VLOOKUP(B654,Sheet1!A:B,2,)</f>
        <v>卫生健康支出</v>
      </c>
      <c r="D654" s="6" t="str">
        <f t="shared" si="20"/>
        <v>210-卫生健康支出</v>
      </c>
      <c r="E654" t="s">
        <v>2190</v>
      </c>
      <c r="F654" t="str">
        <f>VLOOKUP(E654,Sheet1!$A:$B,2,)</f>
        <v>公共卫生</v>
      </c>
      <c r="G654" s="6" t="str">
        <f t="shared" si="21"/>
        <v>21004-公共卫生</v>
      </c>
      <c r="J654" s="5" t="s">
        <v>1869</v>
      </c>
      <c r="K654" s="10"/>
      <c r="L654" s="11"/>
      <c r="M654" s="11"/>
      <c r="N654" s="11"/>
      <c r="O654" s="11"/>
      <c r="P654" s="12"/>
    </row>
    <row r="655" spans="1:16">
      <c r="A655" s="6" t="s">
        <v>2222</v>
      </c>
      <c r="B655" t="s">
        <v>2118</v>
      </c>
      <c r="C655" t="str">
        <f>VLOOKUP(B655,Sheet1!A:B,2,)</f>
        <v>卫生健康支出</v>
      </c>
      <c r="D655" s="6" t="str">
        <f t="shared" si="20"/>
        <v>210-卫生健康支出</v>
      </c>
      <c r="E655" t="s">
        <v>2190</v>
      </c>
      <c r="F655" t="str">
        <f>VLOOKUP(E655,Sheet1!$A:$B,2,)</f>
        <v>公共卫生</v>
      </c>
      <c r="G655" s="6" t="str">
        <f t="shared" si="21"/>
        <v>21004-公共卫生</v>
      </c>
      <c r="J655" s="3" t="s">
        <v>1872</v>
      </c>
      <c r="K655" s="10"/>
      <c r="L655" s="11"/>
      <c r="M655" s="11"/>
      <c r="N655" s="11"/>
      <c r="O655" s="11"/>
      <c r="P655" s="12"/>
    </row>
    <row r="656" spans="1:16">
      <c r="A656" s="6" t="s">
        <v>2225</v>
      </c>
      <c r="B656" t="s">
        <v>2118</v>
      </c>
      <c r="C656" t="str">
        <f>VLOOKUP(B656,Sheet1!A:B,2,)</f>
        <v>卫生健康支出</v>
      </c>
      <c r="D656" s="6" t="str">
        <f t="shared" si="20"/>
        <v>210-卫生健康支出</v>
      </c>
      <c r="E656" t="s">
        <v>2190</v>
      </c>
      <c r="F656" t="str">
        <f>VLOOKUP(E656,Sheet1!$A:$B,2,)</f>
        <v>公共卫生</v>
      </c>
      <c r="G656" s="6" t="str">
        <f t="shared" si="21"/>
        <v>21004-公共卫生</v>
      </c>
      <c r="J656" s="3" t="s">
        <v>1875</v>
      </c>
      <c r="K656" s="10"/>
      <c r="L656" s="11"/>
      <c r="M656" s="11"/>
      <c r="N656" s="11"/>
      <c r="O656" s="11"/>
      <c r="P656" s="12"/>
    </row>
    <row r="657" spans="1:16">
      <c r="A657" s="6" t="s">
        <v>2231</v>
      </c>
      <c r="B657" t="s">
        <v>2118</v>
      </c>
      <c r="C657" t="str">
        <f>VLOOKUP(B657,Sheet1!A:B,2,)</f>
        <v>卫生健康支出</v>
      </c>
      <c r="D657" s="6" t="str">
        <f t="shared" si="20"/>
        <v>210-卫生健康支出</v>
      </c>
      <c r="E657" t="s">
        <v>2226</v>
      </c>
      <c r="F657" t="str">
        <f>VLOOKUP(E657,Sheet1!$A:$B,2,)</f>
        <v>中医药</v>
      </c>
      <c r="G657" s="6" t="str">
        <f t="shared" si="21"/>
        <v>21006-中医药</v>
      </c>
      <c r="J657" s="5" t="s">
        <v>1878</v>
      </c>
      <c r="K657" s="10"/>
      <c r="L657" s="11"/>
      <c r="M657" s="11"/>
      <c r="N657" s="11"/>
      <c r="O657" s="11"/>
      <c r="P657" s="12"/>
    </row>
    <row r="658" spans="1:16">
      <c r="A658" s="6" t="s">
        <v>2234</v>
      </c>
      <c r="B658" t="s">
        <v>2118</v>
      </c>
      <c r="C658" t="str">
        <f>VLOOKUP(B658,Sheet1!A:B,2,)</f>
        <v>卫生健康支出</v>
      </c>
      <c r="D658" s="6" t="str">
        <f t="shared" si="20"/>
        <v>210-卫生健康支出</v>
      </c>
      <c r="E658" t="s">
        <v>2226</v>
      </c>
      <c r="F658" t="str">
        <f>VLOOKUP(E658,Sheet1!$A:$B,2,)</f>
        <v>中医药</v>
      </c>
      <c r="G658" s="6" t="str">
        <f t="shared" si="21"/>
        <v>21006-中医药</v>
      </c>
      <c r="J658" s="3" t="s">
        <v>1881</v>
      </c>
      <c r="K658" s="10"/>
      <c r="L658" s="11"/>
      <c r="M658" s="11"/>
      <c r="N658" s="11"/>
      <c r="O658" s="11"/>
      <c r="P658" s="12"/>
    </row>
    <row r="659" spans="1:16">
      <c r="A659" s="6" t="s">
        <v>2240</v>
      </c>
      <c r="B659" t="s">
        <v>2118</v>
      </c>
      <c r="C659" t="str">
        <f>VLOOKUP(B659,Sheet1!A:B,2,)</f>
        <v>卫生健康支出</v>
      </c>
      <c r="D659" s="6" t="str">
        <f t="shared" si="20"/>
        <v>210-卫生健康支出</v>
      </c>
      <c r="E659" t="s">
        <v>2235</v>
      </c>
      <c r="F659" t="str">
        <f>VLOOKUP(E659,Sheet1!$A:$B,2,)</f>
        <v>计划生育事务</v>
      </c>
      <c r="G659" s="6" t="str">
        <f t="shared" si="21"/>
        <v>21007-计划生育事务</v>
      </c>
      <c r="J659" s="3" t="s">
        <v>1884</v>
      </c>
      <c r="K659" s="10"/>
      <c r="L659" s="11"/>
      <c r="M659" s="11"/>
      <c r="N659" s="11"/>
      <c r="O659" s="11"/>
      <c r="P659" s="12"/>
    </row>
    <row r="660" spans="1:16">
      <c r="A660" s="6" t="s">
        <v>2243</v>
      </c>
      <c r="B660" t="s">
        <v>2118</v>
      </c>
      <c r="C660" t="str">
        <f>VLOOKUP(B660,Sheet1!A:B,2,)</f>
        <v>卫生健康支出</v>
      </c>
      <c r="D660" s="6" t="str">
        <f t="shared" si="20"/>
        <v>210-卫生健康支出</v>
      </c>
      <c r="E660" t="s">
        <v>2235</v>
      </c>
      <c r="F660" t="str">
        <f>VLOOKUP(E660,Sheet1!$A:$B,2,)</f>
        <v>计划生育事务</v>
      </c>
      <c r="G660" s="6" t="str">
        <f t="shared" si="21"/>
        <v>21007-计划生育事务</v>
      </c>
      <c r="J660" s="5" t="s">
        <v>1887</v>
      </c>
      <c r="K660" s="10"/>
      <c r="L660" s="11"/>
      <c r="M660" s="11"/>
      <c r="N660" s="11"/>
      <c r="O660" s="11"/>
      <c r="P660" s="12"/>
    </row>
    <row r="661" spans="1:16">
      <c r="A661" s="6" t="s">
        <v>2246</v>
      </c>
      <c r="B661" t="s">
        <v>2118</v>
      </c>
      <c r="C661" t="str">
        <f>VLOOKUP(B661,Sheet1!A:B,2,)</f>
        <v>卫生健康支出</v>
      </c>
      <c r="D661" s="6" t="str">
        <f t="shared" si="20"/>
        <v>210-卫生健康支出</v>
      </c>
      <c r="E661" t="s">
        <v>2235</v>
      </c>
      <c r="F661" t="str">
        <f>VLOOKUP(E661,Sheet1!$A:$B,2,)</f>
        <v>计划生育事务</v>
      </c>
      <c r="G661" s="6" t="str">
        <f t="shared" si="21"/>
        <v>21007-计划生育事务</v>
      </c>
      <c r="J661" s="3" t="s">
        <v>1890</v>
      </c>
      <c r="K661" s="10"/>
      <c r="L661" s="11"/>
      <c r="M661" s="11"/>
      <c r="N661" s="11"/>
      <c r="O661" s="11"/>
      <c r="P661" s="12"/>
    </row>
    <row r="662" spans="1:16">
      <c r="A662" s="6" t="s">
        <v>2252</v>
      </c>
      <c r="B662" t="s">
        <v>2118</v>
      </c>
      <c r="C662" t="str">
        <f>VLOOKUP(B662,Sheet1!A:B,2,)</f>
        <v>卫生健康支出</v>
      </c>
      <c r="D662" s="6" t="str">
        <f t="shared" si="20"/>
        <v>210-卫生健康支出</v>
      </c>
      <c r="E662" t="s">
        <v>2247</v>
      </c>
      <c r="F662" t="str">
        <f>VLOOKUP(E662,Sheet1!$A:$B,2,)</f>
        <v>行政事业单位医疗</v>
      </c>
      <c r="G662" s="6" t="str">
        <f t="shared" si="21"/>
        <v>21011-行政事业单位医疗</v>
      </c>
      <c r="J662" s="3" t="s">
        <v>1893</v>
      </c>
      <c r="K662" s="10"/>
      <c r="L662" s="11"/>
      <c r="M662" s="11"/>
      <c r="N662" s="11"/>
      <c r="O662" s="11"/>
      <c r="P662" s="12"/>
    </row>
    <row r="663" spans="1:16">
      <c r="A663" s="6" t="s">
        <v>2255</v>
      </c>
      <c r="B663" t="s">
        <v>2118</v>
      </c>
      <c r="C663" t="str">
        <f>VLOOKUP(B663,Sheet1!A:B,2,)</f>
        <v>卫生健康支出</v>
      </c>
      <c r="D663" s="6" t="str">
        <f t="shared" si="20"/>
        <v>210-卫生健康支出</v>
      </c>
      <c r="E663" t="s">
        <v>2247</v>
      </c>
      <c r="F663" t="str">
        <f>VLOOKUP(E663,Sheet1!$A:$B,2,)</f>
        <v>行政事业单位医疗</v>
      </c>
      <c r="G663" s="6" t="str">
        <f t="shared" si="21"/>
        <v>21011-行政事业单位医疗</v>
      </c>
      <c r="J663" s="5" t="s">
        <v>1896</v>
      </c>
      <c r="K663" s="10"/>
      <c r="L663" s="11"/>
      <c r="M663" s="11"/>
      <c r="N663" s="11"/>
      <c r="O663" s="11"/>
      <c r="P663" s="12"/>
    </row>
    <row r="664" spans="1:16">
      <c r="A664" s="6" t="s">
        <v>2258</v>
      </c>
      <c r="B664" t="s">
        <v>2118</v>
      </c>
      <c r="C664" t="str">
        <f>VLOOKUP(B664,Sheet1!A:B,2,)</f>
        <v>卫生健康支出</v>
      </c>
      <c r="D664" s="6" t="str">
        <f t="shared" si="20"/>
        <v>210-卫生健康支出</v>
      </c>
      <c r="E664" t="s">
        <v>2247</v>
      </c>
      <c r="F664" t="str">
        <f>VLOOKUP(E664,Sheet1!$A:$B,2,)</f>
        <v>行政事业单位医疗</v>
      </c>
      <c r="G664" s="6" t="str">
        <f t="shared" si="21"/>
        <v>21011-行政事业单位医疗</v>
      </c>
      <c r="J664" s="3" t="s">
        <v>1899</v>
      </c>
      <c r="K664" s="10"/>
      <c r="L664" s="11"/>
      <c r="M664" s="11"/>
      <c r="N664" s="11"/>
      <c r="O664" s="11"/>
      <c r="P664" s="12"/>
    </row>
    <row r="665" spans="1:16">
      <c r="A665" s="6" t="s">
        <v>2261</v>
      </c>
      <c r="B665" t="s">
        <v>2118</v>
      </c>
      <c r="C665" t="str">
        <f>VLOOKUP(B665,Sheet1!A:B,2,)</f>
        <v>卫生健康支出</v>
      </c>
      <c r="D665" s="6" t="str">
        <f t="shared" si="20"/>
        <v>210-卫生健康支出</v>
      </c>
      <c r="E665" t="s">
        <v>2247</v>
      </c>
      <c r="F665" t="str">
        <f>VLOOKUP(E665,Sheet1!$A:$B,2,)</f>
        <v>行政事业单位医疗</v>
      </c>
      <c r="G665" s="6" t="str">
        <f t="shared" si="21"/>
        <v>21011-行政事业单位医疗</v>
      </c>
      <c r="J665" s="3" t="s">
        <v>1902</v>
      </c>
      <c r="K665" s="10"/>
      <c r="L665" s="11"/>
      <c r="M665" s="11"/>
      <c r="N665" s="11"/>
      <c r="O665" s="11"/>
      <c r="P665" s="12"/>
    </row>
    <row r="666" spans="1:16">
      <c r="A666" s="6" t="s">
        <v>2267</v>
      </c>
      <c r="B666" t="s">
        <v>2118</v>
      </c>
      <c r="C666" t="str">
        <f>VLOOKUP(B666,Sheet1!A:B,2,)</f>
        <v>卫生健康支出</v>
      </c>
      <c r="D666" s="6" t="str">
        <f t="shared" si="20"/>
        <v>210-卫生健康支出</v>
      </c>
      <c r="E666" t="s">
        <v>2262</v>
      </c>
      <c r="F666" t="str">
        <f>VLOOKUP(E666,Sheet1!$A:$B,2,)</f>
        <v>财政对基本医疗保险基金的补助</v>
      </c>
      <c r="G666" s="6" t="str">
        <f t="shared" si="21"/>
        <v>21012-财政对基本医疗保险基金的补助</v>
      </c>
      <c r="J666" s="3" t="s">
        <v>1905</v>
      </c>
      <c r="K666" s="10"/>
      <c r="L666" s="11"/>
      <c r="M666" s="11"/>
      <c r="N666" s="11"/>
      <c r="O666" s="11"/>
      <c r="P666" s="12"/>
    </row>
    <row r="667" spans="1:16">
      <c r="A667" s="6" t="s">
        <v>2270</v>
      </c>
      <c r="B667" t="s">
        <v>2118</v>
      </c>
      <c r="C667" t="str">
        <f>VLOOKUP(B667,Sheet1!A:B,2,)</f>
        <v>卫生健康支出</v>
      </c>
      <c r="D667" s="6" t="str">
        <f t="shared" si="20"/>
        <v>210-卫生健康支出</v>
      </c>
      <c r="E667" t="s">
        <v>2262</v>
      </c>
      <c r="F667" t="str">
        <f>VLOOKUP(E667,Sheet1!$A:$B,2,)</f>
        <v>财政对基本医疗保险基金的补助</v>
      </c>
      <c r="G667" s="6" t="str">
        <f t="shared" si="21"/>
        <v>21012-财政对基本医疗保险基金的补助</v>
      </c>
      <c r="J667" s="5" t="s">
        <v>1908</v>
      </c>
      <c r="K667" s="10"/>
      <c r="L667" s="11"/>
      <c r="M667" s="11"/>
      <c r="N667" s="11"/>
      <c r="O667" s="11"/>
      <c r="P667" s="12"/>
    </row>
    <row r="668" spans="1:16">
      <c r="A668" s="6" t="s">
        <v>2273</v>
      </c>
      <c r="B668" t="s">
        <v>2118</v>
      </c>
      <c r="C668" t="str">
        <f>VLOOKUP(B668,Sheet1!A:B,2,)</f>
        <v>卫生健康支出</v>
      </c>
      <c r="D668" s="6" t="str">
        <f t="shared" si="20"/>
        <v>210-卫生健康支出</v>
      </c>
      <c r="E668" t="s">
        <v>2262</v>
      </c>
      <c r="F668" t="str">
        <f>VLOOKUP(E668,Sheet1!$A:$B,2,)</f>
        <v>财政对基本医疗保险基金的补助</v>
      </c>
      <c r="G668" s="6" t="str">
        <f t="shared" si="21"/>
        <v>21012-财政对基本医疗保险基金的补助</v>
      </c>
      <c r="J668" s="3" t="s">
        <v>1910</v>
      </c>
      <c r="K668" s="10"/>
      <c r="L668" s="11"/>
      <c r="M668" s="11"/>
      <c r="N668" s="11"/>
      <c r="O668" s="11"/>
      <c r="P668" s="12"/>
    </row>
    <row r="669" spans="1:16">
      <c r="A669" s="6" t="s">
        <v>2279</v>
      </c>
      <c r="B669" t="s">
        <v>2118</v>
      </c>
      <c r="C669" t="str">
        <f>VLOOKUP(B669,Sheet1!A:B,2,)</f>
        <v>卫生健康支出</v>
      </c>
      <c r="D669" s="6" t="str">
        <f t="shared" si="20"/>
        <v>210-卫生健康支出</v>
      </c>
      <c r="E669" t="s">
        <v>2274</v>
      </c>
      <c r="F669" t="str">
        <f>VLOOKUP(E669,Sheet1!$A:$B,2,)</f>
        <v>医疗救助</v>
      </c>
      <c r="G669" s="6" t="str">
        <f t="shared" si="21"/>
        <v>21013-医疗救助</v>
      </c>
      <c r="J669" s="3" t="s">
        <v>1912</v>
      </c>
      <c r="K669" s="10"/>
      <c r="L669" s="11"/>
      <c r="M669" s="11"/>
      <c r="N669" s="11"/>
      <c r="O669" s="11"/>
      <c r="P669" s="12"/>
    </row>
    <row r="670" spans="1:16">
      <c r="A670" s="6" t="s">
        <v>2282</v>
      </c>
      <c r="B670" t="s">
        <v>2118</v>
      </c>
      <c r="C670" t="str">
        <f>VLOOKUP(B670,Sheet1!A:B,2,)</f>
        <v>卫生健康支出</v>
      </c>
      <c r="D670" s="6" t="str">
        <f t="shared" si="20"/>
        <v>210-卫生健康支出</v>
      </c>
      <c r="E670" t="s">
        <v>2274</v>
      </c>
      <c r="F670" t="str">
        <f>VLOOKUP(E670,Sheet1!$A:$B,2,)</f>
        <v>医疗救助</v>
      </c>
      <c r="G670" s="6" t="str">
        <f t="shared" si="21"/>
        <v>21013-医疗救助</v>
      </c>
      <c r="J670" s="3" t="s">
        <v>1915</v>
      </c>
      <c r="K670" s="10"/>
      <c r="L670" s="11"/>
      <c r="M670" s="11"/>
      <c r="N670" s="11"/>
      <c r="O670" s="11"/>
      <c r="P670" s="12"/>
    </row>
    <row r="671" spans="1:16">
      <c r="A671" s="6" t="s">
        <v>2285</v>
      </c>
      <c r="B671" t="s">
        <v>2118</v>
      </c>
      <c r="C671" t="str">
        <f>VLOOKUP(B671,Sheet1!A:B,2,)</f>
        <v>卫生健康支出</v>
      </c>
      <c r="D671" s="6" t="str">
        <f t="shared" si="20"/>
        <v>210-卫生健康支出</v>
      </c>
      <c r="E671" t="s">
        <v>2274</v>
      </c>
      <c r="F671" t="str">
        <f>VLOOKUP(E671,Sheet1!$A:$B,2,)</f>
        <v>医疗救助</v>
      </c>
      <c r="G671" s="6" t="str">
        <f t="shared" si="21"/>
        <v>21013-医疗救助</v>
      </c>
      <c r="J671" s="5" t="s">
        <v>1918</v>
      </c>
      <c r="K671" s="10"/>
      <c r="L671" s="11"/>
      <c r="M671" s="11"/>
      <c r="N671" s="11"/>
      <c r="O671" s="11"/>
      <c r="P671" s="12"/>
    </row>
    <row r="672" spans="1:16">
      <c r="A672" s="6" t="s">
        <v>2291</v>
      </c>
      <c r="B672" t="s">
        <v>2118</v>
      </c>
      <c r="C672" t="str">
        <f>VLOOKUP(B672,Sheet1!A:B,2,)</f>
        <v>卫生健康支出</v>
      </c>
      <c r="D672" s="6" t="str">
        <f t="shared" si="20"/>
        <v>210-卫生健康支出</v>
      </c>
      <c r="E672" t="s">
        <v>2286</v>
      </c>
      <c r="F672" t="str">
        <f>VLOOKUP(E672,Sheet1!$A:$B,2,)</f>
        <v>优抚对象医疗</v>
      </c>
      <c r="G672" s="6" t="str">
        <f t="shared" si="21"/>
        <v>21014-优抚对象医疗</v>
      </c>
      <c r="J672" s="3" t="s">
        <v>1921</v>
      </c>
      <c r="K672" s="10"/>
      <c r="L672" s="11"/>
      <c r="M672" s="11"/>
      <c r="N672" s="11"/>
      <c r="O672" s="11"/>
      <c r="P672" s="12"/>
    </row>
    <row r="673" spans="1:16">
      <c r="A673" s="6" t="s">
        <v>2294</v>
      </c>
      <c r="B673" t="s">
        <v>2118</v>
      </c>
      <c r="C673" t="str">
        <f>VLOOKUP(B673,Sheet1!A:B,2,)</f>
        <v>卫生健康支出</v>
      </c>
      <c r="D673" s="6" t="str">
        <f t="shared" si="20"/>
        <v>210-卫生健康支出</v>
      </c>
      <c r="E673" t="s">
        <v>2286</v>
      </c>
      <c r="F673" t="str">
        <f>VLOOKUP(E673,Sheet1!$A:$B,2,)</f>
        <v>优抚对象医疗</v>
      </c>
      <c r="G673" s="6" t="str">
        <f t="shared" si="21"/>
        <v>21014-优抚对象医疗</v>
      </c>
      <c r="J673" s="3" t="s">
        <v>1924</v>
      </c>
      <c r="K673" s="10"/>
      <c r="L673" s="11"/>
      <c r="M673" s="11"/>
      <c r="N673" s="11"/>
      <c r="O673" s="11"/>
      <c r="P673" s="12"/>
    </row>
    <row r="674" spans="1:16">
      <c r="A674" s="6" t="s">
        <v>2299</v>
      </c>
      <c r="B674" t="s">
        <v>2118</v>
      </c>
      <c r="C674" t="str">
        <f>VLOOKUP(B674,Sheet1!A:B,2,)</f>
        <v>卫生健康支出</v>
      </c>
      <c r="D674" s="6" t="str">
        <f t="shared" si="20"/>
        <v>210-卫生健康支出</v>
      </c>
      <c r="E674" t="s">
        <v>2295</v>
      </c>
      <c r="F674" t="str">
        <f>VLOOKUP(E674,Sheet1!$A:$B,2,)</f>
        <v>医疗保障管理事务</v>
      </c>
      <c r="G674" s="6" t="str">
        <f t="shared" si="21"/>
        <v>21015-医疗保障管理事务</v>
      </c>
      <c r="J674" s="5" t="s">
        <v>1927</v>
      </c>
      <c r="K674" s="10"/>
      <c r="L674" s="11"/>
      <c r="M674" s="11"/>
      <c r="N674" s="11"/>
      <c r="O674" s="11"/>
      <c r="P674" s="12"/>
    </row>
    <row r="675" spans="1:16">
      <c r="A675" s="6" t="s">
        <v>2301</v>
      </c>
      <c r="B675" t="s">
        <v>2118</v>
      </c>
      <c r="C675" t="str">
        <f>VLOOKUP(B675,Sheet1!A:B,2,)</f>
        <v>卫生健康支出</v>
      </c>
      <c r="D675" s="6" t="str">
        <f t="shared" si="20"/>
        <v>210-卫生健康支出</v>
      </c>
      <c r="E675" t="s">
        <v>2295</v>
      </c>
      <c r="F675" t="str">
        <f>VLOOKUP(E675,Sheet1!$A:$B,2,)</f>
        <v>医疗保障管理事务</v>
      </c>
      <c r="G675" s="6" t="str">
        <f t="shared" si="21"/>
        <v>21015-医疗保障管理事务</v>
      </c>
      <c r="J675" s="3" t="s">
        <v>1930</v>
      </c>
      <c r="K675" s="10"/>
      <c r="L675" s="11"/>
      <c r="M675" s="11"/>
      <c r="N675" s="11"/>
      <c r="O675" s="11"/>
      <c r="P675" s="12"/>
    </row>
    <row r="676" spans="1:16">
      <c r="A676" s="6" t="s">
        <v>2303</v>
      </c>
      <c r="B676" t="s">
        <v>2118</v>
      </c>
      <c r="C676" t="str">
        <f>VLOOKUP(B676,Sheet1!A:B,2,)</f>
        <v>卫生健康支出</v>
      </c>
      <c r="D676" s="6" t="str">
        <f t="shared" si="20"/>
        <v>210-卫生健康支出</v>
      </c>
      <c r="E676" t="s">
        <v>2295</v>
      </c>
      <c r="F676" t="str">
        <f>VLOOKUP(E676,Sheet1!$A:$B,2,)</f>
        <v>医疗保障管理事务</v>
      </c>
      <c r="G676" s="6" t="str">
        <f t="shared" si="21"/>
        <v>21015-医疗保障管理事务</v>
      </c>
      <c r="J676" s="3" t="s">
        <v>1933</v>
      </c>
      <c r="K676" s="10"/>
      <c r="L676" s="11"/>
      <c r="M676" s="11"/>
      <c r="N676" s="11"/>
      <c r="O676" s="11"/>
      <c r="P676" s="12"/>
    </row>
    <row r="677" spans="1:16">
      <c r="A677" s="6" t="s">
        <v>2305</v>
      </c>
      <c r="B677" t="s">
        <v>2118</v>
      </c>
      <c r="C677" t="str">
        <f>VLOOKUP(B677,Sheet1!A:B,2,)</f>
        <v>卫生健康支出</v>
      </c>
      <c r="D677" s="6" t="str">
        <f t="shared" si="20"/>
        <v>210-卫生健康支出</v>
      </c>
      <c r="E677" t="s">
        <v>2295</v>
      </c>
      <c r="F677" t="str">
        <f>VLOOKUP(E677,Sheet1!$A:$B,2,)</f>
        <v>医疗保障管理事务</v>
      </c>
      <c r="G677" s="6" t="str">
        <f t="shared" si="21"/>
        <v>21015-医疗保障管理事务</v>
      </c>
      <c r="J677" s="5" t="s">
        <v>1936</v>
      </c>
      <c r="K677" s="10"/>
      <c r="L677" s="11"/>
      <c r="M677" s="11"/>
      <c r="N677" s="11"/>
      <c r="O677" s="11"/>
      <c r="P677" s="12"/>
    </row>
    <row r="678" spans="1:16">
      <c r="A678" s="6" t="s">
        <v>2308</v>
      </c>
      <c r="B678" t="s">
        <v>2118</v>
      </c>
      <c r="C678" t="str">
        <f>VLOOKUP(B678,Sheet1!A:B,2,)</f>
        <v>卫生健康支出</v>
      </c>
      <c r="D678" s="6" t="str">
        <f t="shared" si="20"/>
        <v>210-卫生健康支出</v>
      </c>
      <c r="E678" t="s">
        <v>2295</v>
      </c>
      <c r="F678" t="str">
        <f>VLOOKUP(E678,Sheet1!$A:$B,2,)</f>
        <v>医疗保障管理事务</v>
      </c>
      <c r="G678" s="6" t="str">
        <f t="shared" si="21"/>
        <v>21015-医疗保障管理事务</v>
      </c>
      <c r="J678" s="3" t="s">
        <v>1939</v>
      </c>
      <c r="K678" s="10"/>
      <c r="L678" s="11"/>
      <c r="M678" s="11"/>
      <c r="N678" s="11"/>
      <c r="O678" s="11"/>
      <c r="P678" s="12"/>
    </row>
    <row r="679" spans="1:16">
      <c r="A679" s="6" t="s">
        <v>2311</v>
      </c>
      <c r="B679" t="s">
        <v>2118</v>
      </c>
      <c r="C679" t="str">
        <f>VLOOKUP(B679,Sheet1!A:B,2,)</f>
        <v>卫生健康支出</v>
      </c>
      <c r="D679" s="6" t="str">
        <f t="shared" si="20"/>
        <v>210-卫生健康支出</v>
      </c>
      <c r="E679" t="s">
        <v>2295</v>
      </c>
      <c r="F679" t="str">
        <f>VLOOKUP(E679,Sheet1!$A:$B,2,)</f>
        <v>医疗保障管理事务</v>
      </c>
      <c r="G679" s="6" t="str">
        <f t="shared" si="21"/>
        <v>21015-医疗保障管理事务</v>
      </c>
      <c r="J679" s="3" t="s">
        <v>1942</v>
      </c>
      <c r="K679" s="10"/>
      <c r="L679" s="11"/>
      <c r="M679" s="11"/>
      <c r="N679" s="11"/>
      <c r="O679" s="11"/>
      <c r="P679" s="12"/>
    </row>
    <row r="680" spans="1:16">
      <c r="A680" s="6" t="s">
        <v>2313</v>
      </c>
      <c r="B680" t="s">
        <v>2118</v>
      </c>
      <c r="C680" t="str">
        <f>VLOOKUP(B680,Sheet1!A:B,2,)</f>
        <v>卫生健康支出</v>
      </c>
      <c r="D680" s="6" t="str">
        <f t="shared" si="20"/>
        <v>210-卫生健康支出</v>
      </c>
      <c r="E680" t="s">
        <v>2295</v>
      </c>
      <c r="F680" t="str">
        <f>VLOOKUP(E680,Sheet1!$A:$B,2,)</f>
        <v>医疗保障管理事务</v>
      </c>
      <c r="G680" s="6" t="str">
        <f t="shared" si="21"/>
        <v>21015-医疗保障管理事务</v>
      </c>
      <c r="J680" s="3" t="s">
        <v>1945</v>
      </c>
      <c r="K680" s="10"/>
      <c r="L680" s="11"/>
      <c r="M680" s="11"/>
      <c r="N680" s="11"/>
      <c r="O680" s="11"/>
      <c r="P680" s="12"/>
    </row>
    <row r="681" spans="1:16">
      <c r="A681" s="6" t="s">
        <v>2316</v>
      </c>
      <c r="B681" t="s">
        <v>2118</v>
      </c>
      <c r="C681" t="str">
        <f>VLOOKUP(B681,Sheet1!A:B,2,)</f>
        <v>卫生健康支出</v>
      </c>
      <c r="D681" s="6" t="str">
        <f t="shared" si="20"/>
        <v>210-卫生健康支出</v>
      </c>
      <c r="E681" t="s">
        <v>2295</v>
      </c>
      <c r="F681" t="str">
        <f>VLOOKUP(E681,Sheet1!$A:$B,2,)</f>
        <v>医疗保障管理事务</v>
      </c>
      <c r="G681" s="6" t="str">
        <f t="shared" si="21"/>
        <v>21015-医疗保障管理事务</v>
      </c>
      <c r="J681" s="5" t="s">
        <v>1948</v>
      </c>
      <c r="K681" s="10"/>
      <c r="L681" s="11"/>
      <c r="M681" s="11"/>
      <c r="N681" s="11"/>
      <c r="O681" s="11"/>
      <c r="P681" s="12"/>
    </row>
    <row r="682" spans="1:16">
      <c r="A682" s="6" t="s">
        <v>2321</v>
      </c>
      <c r="B682" t="s">
        <v>2118</v>
      </c>
      <c r="C682" t="str">
        <f>VLOOKUP(B682,Sheet1!A:B,2,)</f>
        <v>卫生健康支出</v>
      </c>
      <c r="D682" s="6" t="str">
        <f t="shared" si="20"/>
        <v>210-卫生健康支出</v>
      </c>
      <c r="E682" t="s">
        <v>2317</v>
      </c>
      <c r="F682" t="str">
        <f>VLOOKUP(E682,Sheet1!$A:$B,2,)</f>
        <v>老龄卫生健康事务</v>
      </c>
      <c r="G682" s="6" t="str">
        <f t="shared" si="21"/>
        <v>21016-老龄卫生健康事务</v>
      </c>
      <c r="J682" s="3" t="s">
        <v>1951</v>
      </c>
      <c r="K682" s="10"/>
      <c r="L682" s="11"/>
      <c r="M682" s="11"/>
      <c r="N682" s="11"/>
      <c r="O682" s="11"/>
      <c r="P682" s="12"/>
    </row>
    <row r="683" spans="1:16">
      <c r="A683" s="6" t="s">
        <v>2326</v>
      </c>
      <c r="B683" t="s">
        <v>2118</v>
      </c>
      <c r="C683" t="str">
        <f>VLOOKUP(B683,Sheet1!A:B,2,)</f>
        <v>卫生健康支出</v>
      </c>
      <c r="D683" s="6" t="str">
        <f t="shared" si="20"/>
        <v>210-卫生健康支出</v>
      </c>
      <c r="E683" t="s">
        <v>2322</v>
      </c>
      <c r="F683" t="str">
        <f>VLOOKUP(E683,Sheet1!$A:$B,2,)</f>
        <v>其他卫生健康支出</v>
      </c>
      <c r="G683" s="6" t="str">
        <f t="shared" si="21"/>
        <v>21099-其他卫生健康支出</v>
      </c>
      <c r="J683" s="3" t="s">
        <v>1954</v>
      </c>
      <c r="K683" s="10"/>
      <c r="L683" s="11"/>
      <c r="M683" s="11"/>
      <c r="N683" s="11"/>
      <c r="O683" s="11"/>
      <c r="P683" s="12"/>
    </row>
    <row r="684" spans="1:16">
      <c r="A684" s="6" t="s">
        <v>2334</v>
      </c>
      <c r="B684" t="s">
        <v>2327</v>
      </c>
      <c r="C684" t="str">
        <f>VLOOKUP(B684,Sheet1!A:B,2,)</f>
        <v>节能环保支出</v>
      </c>
      <c r="D684" s="6" t="str">
        <f t="shared" si="20"/>
        <v>211-节能环保支出</v>
      </c>
      <c r="E684" t="s">
        <v>2330</v>
      </c>
      <c r="F684" t="str">
        <f>VLOOKUP(E684,Sheet1!$A:$B,2,)</f>
        <v>环境保护管理事务</v>
      </c>
      <c r="G684" s="6" t="str">
        <f t="shared" si="21"/>
        <v>21101-环境保护管理事务</v>
      </c>
      <c r="J684" s="3" t="s">
        <v>1957</v>
      </c>
      <c r="K684" s="10"/>
      <c r="L684" s="11"/>
      <c r="M684" s="11"/>
      <c r="N684" s="11"/>
      <c r="O684" s="11"/>
      <c r="P684" s="12"/>
    </row>
    <row r="685" spans="1:16">
      <c r="A685" s="6" t="s">
        <v>2336</v>
      </c>
      <c r="B685" t="s">
        <v>2327</v>
      </c>
      <c r="C685" t="str">
        <f>VLOOKUP(B685,Sheet1!A:B,2,)</f>
        <v>节能环保支出</v>
      </c>
      <c r="D685" s="6" t="str">
        <f t="shared" si="20"/>
        <v>211-节能环保支出</v>
      </c>
      <c r="E685" t="s">
        <v>2330</v>
      </c>
      <c r="F685" t="str">
        <f>VLOOKUP(E685,Sheet1!$A:$B,2,)</f>
        <v>环境保护管理事务</v>
      </c>
      <c r="G685" s="6" t="str">
        <f t="shared" si="21"/>
        <v>21101-环境保护管理事务</v>
      </c>
      <c r="J685" s="5" t="s">
        <v>1960</v>
      </c>
      <c r="K685" s="10"/>
      <c r="L685" s="11"/>
      <c r="M685" s="11"/>
      <c r="N685" s="11"/>
      <c r="O685" s="11"/>
      <c r="P685" s="12"/>
    </row>
    <row r="686" spans="1:16">
      <c r="A686" s="6" t="s">
        <v>2338</v>
      </c>
      <c r="B686" t="s">
        <v>2327</v>
      </c>
      <c r="C686" t="str">
        <f>VLOOKUP(B686,Sheet1!A:B,2,)</f>
        <v>节能环保支出</v>
      </c>
      <c r="D686" s="6" t="str">
        <f t="shared" si="20"/>
        <v>211-节能环保支出</v>
      </c>
      <c r="E686" t="s">
        <v>2330</v>
      </c>
      <c r="F686" t="str">
        <f>VLOOKUP(E686,Sheet1!$A:$B,2,)</f>
        <v>环境保护管理事务</v>
      </c>
      <c r="G686" s="6" t="str">
        <f t="shared" si="21"/>
        <v>21101-环境保护管理事务</v>
      </c>
      <c r="J686" s="3" t="s">
        <v>1962</v>
      </c>
      <c r="K686" s="10"/>
      <c r="L686" s="11"/>
      <c r="M686" s="11"/>
      <c r="N686" s="11"/>
      <c r="O686" s="11"/>
      <c r="P686" s="12"/>
    </row>
    <row r="687" spans="1:16">
      <c r="A687" s="6" t="s">
        <v>2341</v>
      </c>
      <c r="B687" t="s">
        <v>2327</v>
      </c>
      <c r="C687" t="str">
        <f>VLOOKUP(B687,Sheet1!A:B,2,)</f>
        <v>节能环保支出</v>
      </c>
      <c r="D687" s="6" t="str">
        <f t="shared" si="20"/>
        <v>211-节能环保支出</v>
      </c>
      <c r="E687" t="s">
        <v>2330</v>
      </c>
      <c r="F687" t="str">
        <f>VLOOKUP(E687,Sheet1!$A:$B,2,)</f>
        <v>环境保护管理事务</v>
      </c>
      <c r="G687" s="6" t="str">
        <f t="shared" si="21"/>
        <v>21101-环境保护管理事务</v>
      </c>
      <c r="J687" s="3" t="s">
        <v>1964</v>
      </c>
      <c r="K687" s="10"/>
      <c r="L687" s="11"/>
      <c r="M687" s="11"/>
      <c r="N687" s="11"/>
      <c r="O687" s="11"/>
      <c r="P687" s="12"/>
    </row>
    <row r="688" spans="1:16">
      <c r="A688" s="6" t="s">
        <v>2344</v>
      </c>
      <c r="B688" t="s">
        <v>2327</v>
      </c>
      <c r="C688" t="str">
        <f>VLOOKUP(B688,Sheet1!A:B,2,)</f>
        <v>节能环保支出</v>
      </c>
      <c r="D688" s="6" t="str">
        <f t="shared" si="20"/>
        <v>211-节能环保支出</v>
      </c>
      <c r="E688" t="s">
        <v>2330</v>
      </c>
      <c r="F688" t="str">
        <f>VLOOKUP(E688,Sheet1!$A:$B,2,)</f>
        <v>环境保护管理事务</v>
      </c>
      <c r="G688" s="6" t="str">
        <f t="shared" si="21"/>
        <v>21101-环境保护管理事务</v>
      </c>
      <c r="J688" s="3" t="s">
        <v>1966</v>
      </c>
      <c r="K688" s="10"/>
      <c r="L688" s="11"/>
      <c r="M688" s="11"/>
      <c r="N688" s="11"/>
      <c r="O688" s="11"/>
      <c r="P688" s="12"/>
    </row>
    <row r="689" spans="1:16">
      <c r="A689" s="6" t="s">
        <v>2347</v>
      </c>
      <c r="B689" t="s">
        <v>2327</v>
      </c>
      <c r="C689" t="str">
        <f>VLOOKUP(B689,Sheet1!A:B,2,)</f>
        <v>节能环保支出</v>
      </c>
      <c r="D689" s="6" t="str">
        <f t="shared" si="20"/>
        <v>211-节能环保支出</v>
      </c>
      <c r="E689" t="s">
        <v>2330</v>
      </c>
      <c r="F689" t="str">
        <f>VLOOKUP(E689,Sheet1!$A:$B,2,)</f>
        <v>环境保护管理事务</v>
      </c>
      <c r="G689" s="6" t="str">
        <f t="shared" si="21"/>
        <v>21101-环境保护管理事务</v>
      </c>
      <c r="J689" s="3" t="s">
        <v>1969</v>
      </c>
      <c r="K689" s="10"/>
      <c r="L689" s="11"/>
      <c r="M689" s="11"/>
      <c r="N689" s="11"/>
      <c r="O689" s="11"/>
      <c r="P689" s="12"/>
    </row>
    <row r="690" spans="1:16">
      <c r="A690" s="6" t="s">
        <v>2350</v>
      </c>
      <c r="B690" t="s">
        <v>2327</v>
      </c>
      <c r="C690" t="str">
        <f>VLOOKUP(B690,Sheet1!A:B,2,)</f>
        <v>节能环保支出</v>
      </c>
      <c r="D690" s="6" t="str">
        <f t="shared" si="20"/>
        <v>211-节能环保支出</v>
      </c>
      <c r="E690" t="s">
        <v>2330</v>
      </c>
      <c r="F690" t="str">
        <f>VLOOKUP(E690,Sheet1!$A:$B,2,)</f>
        <v>环境保护管理事务</v>
      </c>
      <c r="G690" s="6" t="str">
        <f t="shared" si="21"/>
        <v>21101-环境保护管理事务</v>
      </c>
      <c r="J690" s="3" t="s">
        <v>1972</v>
      </c>
      <c r="K690" s="10"/>
      <c r="L690" s="11"/>
      <c r="M690" s="11"/>
      <c r="N690" s="11"/>
      <c r="O690" s="11"/>
      <c r="P690" s="12"/>
    </row>
    <row r="691" spans="1:16">
      <c r="A691" s="6" t="s">
        <v>2352</v>
      </c>
      <c r="B691" t="s">
        <v>2327</v>
      </c>
      <c r="C691" t="str">
        <f>VLOOKUP(B691,Sheet1!A:B,2,)</f>
        <v>节能环保支出</v>
      </c>
      <c r="D691" s="6" t="str">
        <f t="shared" si="20"/>
        <v>211-节能环保支出</v>
      </c>
      <c r="E691" t="s">
        <v>2330</v>
      </c>
      <c r="F691" t="str">
        <f>VLOOKUP(E691,Sheet1!$A:$B,2,)</f>
        <v>环境保护管理事务</v>
      </c>
      <c r="G691" s="6" t="str">
        <f t="shared" si="21"/>
        <v>21101-环境保护管理事务</v>
      </c>
      <c r="J691" s="3" t="s">
        <v>1974</v>
      </c>
      <c r="K691" s="10"/>
      <c r="L691" s="11"/>
      <c r="M691" s="11"/>
      <c r="N691" s="11"/>
      <c r="O691" s="11"/>
      <c r="P691" s="12"/>
    </row>
    <row r="692" spans="1:16">
      <c r="A692" s="6" t="s">
        <v>2355</v>
      </c>
      <c r="B692" t="s">
        <v>2327</v>
      </c>
      <c r="C692" t="str">
        <f>VLOOKUP(B692,Sheet1!A:B,2,)</f>
        <v>节能环保支出</v>
      </c>
      <c r="D692" s="6" t="str">
        <f t="shared" si="20"/>
        <v>211-节能环保支出</v>
      </c>
      <c r="E692" t="s">
        <v>2330</v>
      </c>
      <c r="F692" t="str">
        <f>VLOOKUP(E692,Sheet1!$A:$B,2,)</f>
        <v>环境保护管理事务</v>
      </c>
      <c r="G692" s="6" t="str">
        <f t="shared" si="21"/>
        <v>21101-环境保护管理事务</v>
      </c>
      <c r="J692" s="3" t="s">
        <v>1977</v>
      </c>
      <c r="K692" s="10"/>
      <c r="L692" s="11"/>
      <c r="M692" s="11"/>
      <c r="N692" s="11"/>
      <c r="O692" s="11"/>
      <c r="P692" s="12"/>
    </row>
    <row r="693" spans="1:16">
      <c r="A693" s="6" t="s">
        <v>2361</v>
      </c>
      <c r="B693" t="s">
        <v>2327</v>
      </c>
      <c r="C693" t="str">
        <f>VLOOKUP(B693,Sheet1!A:B,2,)</f>
        <v>节能环保支出</v>
      </c>
      <c r="D693" s="6" t="str">
        <f t="shared" si="20"/>
        <v>211-节能环保支出</v>
      </c>
      <c r="E693" t="s">
        <v>2356</v>
      </c>
      <c r="F693" t="str">
        <f>VLOOKUP(E693,Sheet1!$A:$B,2,)</f>
        <v>环境监测与监察</v>
      </c>
      <c r="G693" s="6" t="str">
        <f t="shared" si="21"/>
        <v>21102-环境监测与监察</v>
      </c>
      <c r="J693" s="5" t="s">
        <v>1980</v>
      </c>
      <c r="K693" s="10"/>
      <c r="L693" s="11"/>
      <c r="M693" s="11"/>
      <c r="N693" s="11"/>
      <c r="O693" s="11"/>
      <c r="P693" s="12"/>
    </row>
    <row r="694" spans="1:16">
      <c r="A694" s="6" t="s">
        <v>2364</v>
      </c>
      <c r="B694" t="s">
        <v>2327</v>
      </c>
      <c r="C694" t="str">
        <f>VLOOKUP(B694,Sheet1!A:B,2,)</f>
        <v>节能环保支出</v>
      </c>
      <c r="D694" s="6" t="str">
        <f t="shared" si="20"/>
        <v>211-节能环保支出</v>
      </c>
      <c r="E694" t="s">
        <v>2356</v>
      </c>
      <c r="F694" t="str">
        <f>VLOOKUP(E694,Sheet1!$A:$B,2,)</f>
        <v>环境监测与监察</v>
      </c>
      <c r="G694" s="6" t="str">
        <f t="shared" si="21"/>
        <v>21102-环境监测与监察</v>
      </c>
      <c r="J694" s="3" t="s">
        <v>1982</v>
      </c>
      <c r="K694" s="10"/>
      <c r="L694" s="11"/>
      <c r="M694" s="11"/>
      <c r="N694" s="11"/>
      <c r="O694" s="11"/>
      <c r="P694" s="12"/>
    </row>
    <row r="695" spans="1:16">
      <c r="A695" s="6" t="s">
        <v>2367</v>
      </c>
      <c r="B695" t="s">
        <v>2327</v>
      </c>
      <c r="C695" t="str">
        <f>VLOOKUP(B695,Sheet1!A:B,2,)</f>
        <v>节能环保支出</v>
      </c>
      <c r="D695" s="6" t="str">
        <f t="shared" si="20"/>
        <v>211-节能环保支出</v>
      </c>
      <c r="E695" t="s">
        <v>2356</v>
      </c>
      <c r="F695" t="str">
        <f>VLOOKUP(E695,Sheet1!$A:$B,2,)</f>
        <v>环境监测与监察</v>
      </c>
      <c r="G695" s="6" t="str">
        <f t="shared" si="21"/>
        <v>21102-环境监测与监察</v>
      </c>
      <c r="J695" s="3" t="s">
        <v>1985</v>
      </c>
      <c r="K695" s="10"/>
      <c r="L695" s="11"/>
      <c r="M695" s="11"/>
      <c r="N695" s="11"/>
      <c r="O695" s="11"/>
      <c r="P695" s="12"/>
    </row>
    <row r="696" spans="1:16">
      <c r="A696" s="6" t="s">
        <v>2373</v>
      </c>
      <c r="B696" t="s">
        <v>2327</v>
      </c>
      <c r="C696" t="str">
        <f>VLOOKUP(B696,Sheet1!A:B,2,)</f>
        <v>节能环保支出</v>
      </c>
      <c r="D696" s="6" t="str">
        <f t="shared" si="20"/>
        <v>211-节能环保支出</v>
      </c>
      <c r="E696" t="s">
        <v>2368</v>
      </c>
      <c r="F696" t="str">
        <f>VLOOKUP(E696,Sheet1!$A:$B,2,)</f>
        <v>污染防治</v>
      </c>
      <c r="G696" s="6" t="str">
        <f t="shared" si="21"/>
        <v>21103-污染防治</v>
      </c>
      <c r="J696" s="5" t="s">
        <v>1988</v>
      </c>
      <c r="K696" s="10"/>
      <c r="L696" s="11"/>
      <c r="M696" s="11"/>
      <c r="N696" s="11"/>
      <c r="O696" s="11"/>
      <c r="P696" s="12"/>
    </row>
    <row r="697" spans="1:16">
      <c r="A697" s="6" t="s">
        <v>2376</v>
      </c>
      <c r="B697" t="s">
        <v>2327</v>
      </c>
      <c r="C697" t="str">
        <f>VLOOKUP(B697,Sheet1!A:B,2,)</f>
        <v>节能环保支出</v>
      </c>
      <c r="D697" s="6" t="str">
        <f t="shared" si="20"/>
        <v>211-节能环保支出</v>
      </c>
      <c r="E697" t="s">
        <v>2368</v>
      </c>
      <c r="F697" t="str">
        <f>VLOOKUP(E697,Sheet1!$A:$B,2,)</f>
        <v>污染防治</v>
      </c>
      <c r="G697" s="6" t="str">
        <f t="shared" si="21"/>
        <v>21103-污染防治</v>
      </c>
      <c r="J697" s="3" t="s">
        <v>1991</v>
      </c>
      <c r="K697" s="10"/>
      <c r="L697" s="11"/>
      <c r="M697" s="11"/>
      <c r="N697" s="11"/>
      <c r="O697" s="11"/>
      <c r="P697" s="12"/>
    </row>
    <row r="698" spans="1:16">
      <c r="A698" s="6" t="s">
        <v>2379</v>
      </c>
      <c r="B698" t="s">
        <v>2327</v>
      </c>
      <c r="C698" t="str">
        <f>VLOOKUP(B698,Sheet1!A:B,2,)</f>
        <v>节能环保支出</v>
      </c>
      <c r="D698" s="6" t="str">
        <f t="shared" si="20"/>
        <v>211-节能环保支出</v>
      </c>
      <c r="E698" t="s">
        <v>2368</v>
      </c>
      <c r="F698" t="str">
        <f>VLOOKUP(E698,Sheet1!$A:$B,2,)</f>
        <v>污染防治</v>
      </c>
      <c r="G698" s="6" t="str">
        <f t="shared" si="21"/>
        <v>21103-污染防治</v>
      </c>
      <c r="J698" s="3" t="s">
        <v>1994</v>
      </c>
      <c r="K698" s="10"/>
      <c r="L698" s="11"/>
      <c r="M698" s="11"/>
      <c r="N698" s="11"/>
      <c r="O698" s="11"/>
      <c r="P698" s="12"/>
    </row>
    <row r="699" spans="1:16">
      <c r="A699" s="6" t="s">
        <v>2382</v>
      </c>
      <c r="B699" t="s">
        <v>2327</v>
      </c>
      <c r="C699" t="str">
        <f>VLOOKUP(B699,Sheet1!A:B,2,)</f>
        <v>节能环保支出</v>
      </c>
      <c r="D699" s="6" t="str">
        <f t="shared" si="20"/>
        <v>211-节能环保支出</v>
      </c>
      <c r="E699" t="s">
        <v>2368</v>
      </c>
      <c r="F699" t="str">
        <f>VLOOKUP(E699,Sheet1!$A:$B,2,)</f>
        <v>污染防治</v>
      </c>
      <c r="G699" s="6" t="str">
        <f t="shared" si="21"/>
        <v>21103-污染防治</v>
      </c>
      <c r="J699" s="5" t="s">
        <v>1997</v>
      </c>
      <c r="K699" s="10"/>
      <c r="L699" s="11"/>
      <c r="M699" s="11"/>
      <c r="N699" s="11"/>
      <c r="O699" s="11"/>
      <c r="P699" s="12"/>
    </row>
    <row r="700" spans="1:16">
      <c r="A700" s="6" t="s">
        <v>2385</v>
      </c>
      <c r="B700" t="s">
        <v>2327</v>
      </c>
      <c r="C700" t="str">
        <f>VLOOKUP(B700,Sheet1!A:B,2,)</f>
        <v>节能环保支出</v>
      </c>
      <c r="D700" s="6" t="str">
        <f t="shared" si="20"/>
        <v>211-节能环保支出</v>
      </c>
      <c r="E700" t="s">
        <v>2368</v>
      </c>
      <c r="F700" t="str">
        <f>VLOOKUP(E700,Sheet1!$A:$B,2,)</f>
        <v>污染防治</v>
      </c>
      <c r="G700" s="6" t="str">
        <f t="shared" si="21"/>
        <v>21103-污染防治</v>
      </c>
      <c r="J700" s="3" t="s">
        <v>1999</v>
      </c>
      <c r="K700" s="10"/>
      <c r="L700" s="11"/>
      <c r="M700" s="11"/>
      <c r="N700" s="11"/>
      <c r="O700" s="11"/>
      <c r="P700" s="12"/>
    </row>
    <row r="701" spans="1:16">
      <c r="A701" s="6" t="s">
        <v>2388</v>
      </c>
      <c r="B701" t="s">
        <v>2327</v>
      </c>
      <c r="C701" t="str">
        <f>VLOOKUP(B701,Sheet1!A:B,2,)</f>
        <v>节能环保支出</v>
      </c>
      <c r="D701" s="6" t="str">
        <f t="shared" si="20"/>
        <v>211-节能环保支出</v>
      </c>
      <c r="E701" t="s">
        <v>2368</v>
      </c>
      <c r="F701" t="str">
        <f>VLOOKUP(E701,Sheet1!$A:$B,2,)</f>
        <v>污染防治</v>
      </c>
      <c r="G701" s="6" t="str">
        <f t="shared" si="21"/>
        <v>21103-污染防治</v>
      </c>
      <c r="J701" s="5" t="s">
        <v>2005</v>
      </c>
      <c r="K701" s="10"/>
      <c r="L701" s="11"/>
      <c r="M701" s="11"/>
      <c r="N701" s="11"/>
      <c r="O701" s="11"/>
      <c r="P701" s="12"/>
    </row>
    <row r="702" spans="1:16">
      <c r="A702" s="6" t="s">
        <v>2391</v>
      </c>
      <c r="B702" t="s">
        <v>2327</v>
      </c>
      <c r="C702" t="str">
        <f>VLOOKUP(B702,Sheet1!A:B,2,)</f>
        <v>节能环保支出</v>
      </c>
      <c r="D702" s="6" t="str">
        <f t="shared" si="20"/>
        <v>211-节能环保支出</v>
      </c>
      <c r="E702" t="s">
        <v>2368</v>
      </c>
      <c r="F702" t="str">
        <f>VLOOKUP(E702,Sheet1!$A:$B,2,)</f>
        <v>污染防治</v>
      </c>
      <c r="G702" s="6" t="str">
        <f t="shared" si="21"/>
        <v>21103-污染防治</v>
      </c>
      <c r="J702" s="3" t="s">
        <v>2008</v>
      </c>
      <c r="K702" s="10"/>
      <c r="L702" s="11"/>
      <c r="M702" s="11"/>
      <c r="N702" s="11"/>
      <c r="O702" s="11"/>
      <c r="P702" s="12"/>
    </row>
    <row r="703" spans="1:16">
      <c r="A703" s="6" t="s">
        <v>2394</v>
      </c>
      <c r="B703" t="s">
        <v>2327</v>
      </c>
      <c r="C703" t="str">
        <f>VLOOKUP(B703,Sheet1!A:B,2,)</f>
        <v>节能环保支出</v>
      </c>
      <c r="D703" s="6" t="str">
        <f t="shared" si="20"/>
        <v>211-节能环保支出</v>
      </c>
      <c r="E703" t="s">
        <v>2368</v>
      </c>
      <c r="F703" t="str">
        <f>VLOOKUP(E703,Sheet1!$A:$B,2,)</f>
        <v>污染防治</v>
      </c>
      <c r="G703" s="6" t="str">
        <f t="shared" si="21"/>
        <v>21103-污染防治</v>
      </c>
      <c r="J703" s="3" t="s">
        <v>2011</v>
      </c>
      <c r="K703" s="10"/>
      <c r="L703" s="11"/>
      <c r="M703" s="11"/>
      <c r="N703" s="11"/>
      <c r="O703" s="11"/>
      <c r="P703" s="12"/>
    </row>
    <row r="704" spans="1:16">
      <c r="A704" s="6" t="s">
        <v>2400</v>
      </c>
      <c r="B704" t="s">
        <v>2327</v>
      </c>
      <c r="C704" t="str">
        <f>VLOOKUP(B704,Sheet1!A:B,2,)</f>
        <v>节能环保支出</v>
      </c>
      <c r="D704" s="6" t="str">
        <f t="shared" si="20"/>
        <v>211-节能环保支出</v>
      </c>
      <c r="E704" t="s">
        <v>2395</v>
      </c>
      <c r="F704" t="str">
        <f>VLOOKUP(E704,Sheet1!$A:$B,2,)</f>
        <v>自然生态保护</v>
      </c>
      <c r="G704" s="6" t="str">
        <f t="shared" si="21"/>
        <v>21104-自然生态保护</v>
      </c>
      <c r="J704" s="3" t="s">
        <v>2014</v>
      </c>
      <c r="K704" s="10"/>
      <c r="L704" s="11"/>
      <c r="M704" s="11"/>
      <c r="N704" s="11"/>
      <c r="O704" s="11"/>
      <c r="P704" s="12"/>
    </row>
    <row r="705" spans="1:16">
      <c r="A705" s="6" t="s">
        <v>2403</v>
      </c>
      <c r="B705" t="s">
        <v>2327</v>
      </c>
      <c r="C705" t="str">
        <f>VLOOKUP(B705,Sheet1!A:B,2,)</f>
        <v>节能环保支出</v>
      </c>
      <c r="D705" s="6" t="str">
        <f t="shared" si="20"/>
        <v>211-节能环保支出</v>
      </c>
      <c r="E705" t="s">
        <v>2395</v>
      </c>
      <c r="F705" t="str">
        <f>VLOOKUP(E705,Sheet1!$A:$B,2,)</f>
        <v>自然生态保护</v>
      </c>
      <c r="G705" s="6" t="str">
        <f t="shared" si="21"/>
        <v>21104-自然生态保护</v>
      </c>
      <c r="J705" s="3" t="s">
        <v>2017</v>
      </c>
      <c r="K705" s="10"/>
      <c r="L705" s="11"/>
      <c r="M705" s="11"/>
      <c r="N705" s="11"/>
      <c r="O705" s="11"/>
      <c r="P705" s="12"/>
    </row>
    <row r="706" spans="1:16">
      <c r="A706" s="6" t="s">
        <v>2406</v>
      </c>
      <c r="B706" t="s">
        <v>2327</v>
      </c>
      <c r="C706" t="str">
        <f>VLOOKUP(B706,Sheet1!A:B,2,)</f>
        <v>节能环保支出</v>
      </c>
      <c r="D706" s="6" t="str">
        <f t="shared" si="20"/>
        <v>211-节能环保支出</v>
      </c>
      <c r="E706" t="s">
        <v>2395</v>
      </c>
      <c r="F706" t="str">
        <f>VLOOKUP(E706,Sheet1!$A:$B,2,)</f>
        <v>自然生态保护</v>
      </c>
      <c r="G706" s="6" t="str">
        <f t="shared" si="21"/>
        <v>21104-自然生态保护</v>
      </c>
      <c r="J706" s="5" t="s">
        <v>2020</v>
      </c>
      <c r="K706" s="10"/>
      <c r="L706" s="11"/>
      <c r="M706" s="11"/>
      <c r="N706" s="11"/>
      <c r="O706" s="11"/>
      <c r="P706" s="12"/>
    </row>
    <row r="707" spans="1:16">
      <c r="A707" s="6" t="s">
        <v>2409</v>
      </c>
      <c r="B707" t="s">
        <v>2327</v>
      </c>
      <c r="C707" t="str">
        <f>VLOOKUP(B707,Sheet1!A:B,2,)</f>
        <v>节能环保支出</v>
      </c>
      <c r="D707" s="6" t="str">
        <f t="shared" ref="D707:D770" si="22">B707&amp;"-"&amp;C707</f>
        <v>211-节能环保支出</v>
      </c>
      <c r="E707" t="s">
        <v>2395</v>
      </c>
      <c r="F707" t="str">
        <f>VLOOKUP(E707,Sheet1!$A:$B,2,)</f>
        <v>自然生态保护</v>
      </c>
      <c r="G707" s="6" t="str">
        <f t="shared" ref="G707:G770" si="23">E707&amp;"-"&amp;F707</f>
        <v>21104-自然生态保护</v>
      </c>
      <c r="J707" s="3" t="s">
        <v>2023</v>
      </c>
      <c r="K707" s="10"/>
      <c r="L707" s="11"/>
      <c r="M707" s="11"/>
      <c r="N707" s="11"/>
      <c r="O707" s="11"/>
      <c r="P707" s="12"/>
    </row>
    <row r="708" spans="1:16">
      <c r="A708" s="6" t="s">
        <v>2412</v>
      </c>
      <c r="B708" t="s">
        <v>2327</v>
      </c>
      <c r="C708" t="str">
        <f>VLOOKUP(B708,Sheet1!A:B,2,)</f>
        <v>节能环保支出</v>
      </c>
      <c r="D708" s="6" t="str">
        <f t="shared" si="22"/>
        <v>211-节能环保支出</v>
      </c>
      <c r="E708" t="s">
        <v>2395</v>
      </c>
      <c r="F708" t="str">
        <f>VLOOKUP(E708,Sheet1!$A:$B,2,)</f>
        <v>自然生态保护</v>
      </c>
      <c r="G708" s="6" t="str">
        <f t="shared" si="23"/>
        <v>21104-自然生态保护</v>
      </c>
      <c r="J708" s="3" t="s">
        <v>2026</v>
      </c>
      <c r="K708" s="10"/>
      <c r="L708" s="11"/>
      <c r="M708" s="11"/>
      <c r="N708" s="11"/>
      <c r="O708" s="11"/>
      <c r="P708" s="12"/>
    </row>
    <row r="709" spans="1:16">
      <c r="A709" s="6" t="s">
        <v>2415</v>
      </c>
      <c r="B709" t="s">
        <v>2327</v>
      </c>
      <c r="C709" t="str">
        <f>VLOOKUP(B709,Sheet1!A:B,2,)</f>
        <v>节能环保支出</v>
      </c>
      <c r="D709" s="6" t="str">
        <f t="shared" si="22"/>
        <v>211-节能环保支出</v>
      </c>
      <c r="E709" t="s">
        <v>2395</v>
      </c>
      <c r="F709" t="str">
        <f>VLOOKUP(E709,Sheet1!$A:$B,2,)</f>
        <v>自然生态保护</v>
      </c>
      <c r="G709" s="6" t="str">
        <f t="shared" si="23"/>
        <v>21104-自然生态保护</v>
      </c>
      <c r="J709" s="3" t="s">
        <v>2028</v>
      </c>
      <c r="K709" s="10"/>
      <c r="L709" s="11"/>
      <c r="M709" s="11"/>
      <c r="N709" s="11"/>
      <c r="O709" s="11"/>
      <c r="P709" s="12"/>
    </row>
    <row r="710" spans="1:16">
      <c r="A710" s="6" t="s">
        <v>2421</v>
      </c>
      <c r="B710" t="s">
        <v>2327</v>
      </c>
      <c r="C710" t="str">
        <f>VLOOKUP(B710,Sheet1!A:B,2,)</f>
        <v>节能环保支出</v>
      </c>
      <c r="D710" s="6" t="str">
        <f t="shared" si="22"/>
        <v>211-节能环保支出</v>
      </c>
      <c r="E710" t="s">
        <v>2416</v>
      </c>
      <c r="F710" t="str">
        <f>VLOOKUP(E710,Sheet1!$A:$B,2,)</f>
        <v>天然林保护</v>
      </c>
      <c r="G710" s="6" t="str">
        <f t="shared" si="23"/>
        <v>21105-天然林保护</v>
      </c>
      <c r="J710" s="3" t="s">
        <v>2031</v>
      </c>
      <c r="K710" s="10"/>
      <c r="L710" s="11"/>
      <c r="M710" s="11"/>
      <c r="N710" s="11"/>
      <c r="O710" s="11"/>
      <c r="P710" s="12"/>
    </row>
    <row r="711" spans="1:16">
      <c r="A711" s="6" t="s">
        <v>2424</v>
      </c>
      <c r="B711" t="s">
        <v>2327</v>
      </c>
      <c r="C711" t="str">
        <f>VLOOKUP(B711,Sheet1!A:B,2,)</f>
        <v>节能环保支出</v>
      </c>
      <c r="D711" s="6" t="str">
        <f t="shared" si="22"/>
        <v>211-节能环保支出</v>
      </c>
      <c r="E711" t="s">
        <v>2416</v>
      </c>
      <c r="F711" t="str">
        <f>VLOOKUP(E711,Sheet1!$A:$B,2,)</f>
        <v>天然林保护</v>
      </c>
      <c r="G711" s="6" t="str">
        <f t="shared" si="23"/>
        <v>21105-天然林保护</v>
      </c>
      <c r="J711" s="3" t="s">
        <v>2034</v>
      </c>
      <c r="K711" s="10"/>
      <c r="L711" s="11"/>
      <c r="M711" s="11"/>
      <c r="N711" s="11"/>
      <c r="O711" s="11"/>
      <c r="P711" s="12"/>
    </row>
    <row r="712" spans="1:16">
      <c r="A712" s="6" t="s">
        <v>2427</v>
      </c>
      <c r="B712" t="s">
        <v>2327</v>
      </c>
      <c r="C712" t="str">
        <f>VLOOKUP(B712,Sheet1!A:B,2,)</f>
        <v>节能环保支出</v>
      </c>
      <c r="D712" s="6" t="str">
        <f t="shared" si="22"/>
        <v>211-节能环保支出</v>
      </c>
      <c r="E712" t="s">
        <v>2416</v>
      </c>
      <c r="F712" t="str">
        <f>VLOOKUP(E712,Sheet1!$A:$B,2,)</f>
        <v>天然林保护</v>
      </c>
      <c r="G712" s="6" t="str">
        <f t="shared" si="23"/>
        <v>21105-天然林保护</v>
      </c>
      <c r="J712" s="3" t="s">
        <v>2037</v>
      </c>
      <c r="K712" s="10"/>
      <c r="L712" s="11"/>
      <c r="M712" s="11"/>
      <c r="N712" s="11"/>
      <c r="O712" s="11"/>
      <c r="P712" s="12"/>
    </row>
    <row r="713" spans="1:16">
      <c r="A713" s="6" t="s">
        <v>2430</v>
      </c>
      <c r="B713" t="s">
        <v>2327</v>
      </c>
      <c r="C713" t="str">
        <f>VLOOKUP(B713,Sheet1!A:B,2,)</f>
        <v>节能环保支出</v>
      </c>
      <c r="D713" s="6" t="str">
        <f t="shared" si="22"/>
        <v>211-节能环保支出</v>
      </c>
      <c r="E713" t="s">
        <v>2416</v>
      </c>
      <c r="F713" t="str">
        <f>VLOOKUP(E713,Sheet1!$A:$B,2,)</f>
        <v>天然林保护</v>
      </c>
      <c r="G713" s="6" t="str">
        <f t="shared" si="23"/>
        <v>21105-天然林保护</v>
      </c>
      <c r="J713" s="3" t="s">
        <v>2040</v>
      </c>
      <c r="K713" s="10"/>
      <c r="L713" s="11"/>
      <c r="M713" s="11"/>
      <c r="N713" s="11"/>
      <c r="O713" s="11"/>
      <c r="P713" s="12"/>
    </row>
    <row r="714" spans="1:16">
      <c r="A714" s="6" t="s">
        <v>2433</v>
      </c>
      <c r="B714" t="s">
        <v>2327</v>
      </c>
      <c r="C714" t="str">
        <f>VLOOKUP(B714,Sheet1!A:B,2,)</f>
        <v>节能环保支出</v>
      </c>
      <c r="D714" s="6" t="str">
        <f t="shared" si="22"/>
        <v>211-节能环保支出</v>
      </c>
      <c r="E714" t="s">
        <v>2416</v>
      </c>
      <c r="F714" t="str">
        <f>VLOOKUP(E714,Sheet1!$A:$B,2,)</f>
        <v>天然林保护</v>
      </c>
      <c r="G714" s="6" t="str">
        <f t="shared" si="23"/>
        <v>21105-天然林保护</v>
      </c>
      <c r="J714" s="3" t="s">
        <v>2043</v>
      </c>
      <c r="K714" s="10"/>
      <c r="L714" s="11"/>
      <c r="M714" s="11"/>
      <c r="N714" s="11"/>
      <c r="O714" s="11"/>
      <c r="P714" s="12"/>
    </row>
    <row r="715" spans="1:16">
      <c r="A715" s="6" t="s">
        <v>2436</v>
      </c>
      <c r="B715" t="s">
        <v>2327</v>
      </c>
      <c r="C715" t="str">
        <f>VLOOKUP(B715,Sheet1!A:B,2,)</f>
        <v>节能环保支出</v>
      </c>
      <c r="D715" s="6" t="str">
        <f t="shared" si="22"/>
        <v>211-节能环保支出</v>
      </c>
      <c r="E715" t="s">
        <v>2416</v>
      </c>
      <c r="F715" t="str">
        <f>VLOOKUP(E715,Sheet1!$A:$B,2,)</f>
        <v>天然林保护</v>
      </c>
      <c r="G715" s="6" t="str">
        <f t="shared" si="23"/>
        <v>21105-天然林保护</v>
      </c>
      <c r="J715" s="5" t="s">
        <v>2046</v>
      </c>
      <c r="K715" s="10"/>
      <c r="L715" s="11"/>
      <c r="M715" s="11"/>
      <c r="N715" s="11"/>
      <c r="O715" s="11"/>
      <c r="P715" s="12"/>
    </row>
    <row r="716" spans="1:16">
      <c r="A716" s="6" t="s">
        <v>2442</v>
      </c>
      <c r="B716" t="s">
        <v>2327</v>
      </c>
      <c r="C716" t="str">
        <f>VLOOKUP(B716,Sheet1!A:B,2,)</f>
        <v>节能环保支出</v>
      </c>
      <c r="D716" s="6" t="str">
        <f t="shared" si="22"/>
        <v>211-节能环保支出</v>
      </c>
      <c r="E716" t="s">
        <v>2437</v>
      </c>
      <c r="F716" t="str">
        <f>VLOOKUP(E716,Sheet1!$A:$B,2,)</f>
        <v>退耕还林还草</v>
      </c>
      <c r="G716" s="6" t="str">
        <f t="shared" si="23"/>
        <v>21106-退耕还林还草</v>
      </c>
      <c r="J716" s="3" t="s">
        <v>2049</v>
      </c>
      <c r="K716" s="10"/>
      <c r="L716" s="11"/>
      <c r="M716" s="11"/>
      <c r="N716" s="11"/>
      <c r="O716" s="11"/>
      <c r="P716" s="12"/>
    </row>
    <row r="717" spans="1:16">
      <c r="A717" s="6" t="s">
        <v>2445</v>
      </c>
      <c r="B717" t="s">
        <v>2327</v>
      </c>
      <c r="C717" t="str">
        <f>VLOOKUP(B717,Sheet1!A:B,2,)</f>
        <v>节能环保支出</v>
      </c>
      <c r="D717" s="6" t="str">
        <f t="shared" si="22"/>
        <v>211-节能环保支出</v>
      </c>
      <c r="E717" t="s">
        <v>2437</v>
      </c>
      <c r="F717" t="str">
        <f>VLOOKUP(E717,Sheet1!$A:$B,2,)</f>
        <v>退耕还林还草</v>
      </c>
      <c r="G717" s="6" t="str">
        <f t="shared" si="23"/>
        <v>21106-退耕还林还草</v>
      </c>
      <c r="J717" s="3" t="s">
        <v>2052</v>
      </c>
      <c r="K717" s="10"/>
      <c r="L717" s="11"/>
      <c r="M717" s="11"/>
      <c r="N717" s="11"/>
      <c r="O717" s="11"/>
      <c r="P717" s="12"/>
    </row>
    <row r="718" spans="1:16">
      <c r="A718" s="6" t="s">
        <v>2448</v>
      </c>
      <c r="B718" t="s">
        <v>2327</v>
      </c>
      <c r="C718" t="str">
        <f>VLOOKUP(B718,Sheet1!A:B,2,)</f>
        <v>节能环保支出</v>
      </c>
      <c r="D718" s="6" t="str">
        <f t="shared" si="22"/>
        <v>211-节能环保支出</v>
      </c>
      <c r="E718" t="s">
        <v>2437</v>
      </c>
      <c r="F718" t="str">
        <f>VLOOKUP(E718,Sheet1!$A:$B,2,)</f>
        <v>退耕还林还草</v>
      </c>
      <c r="G718" s="6" t="str">
        <f t="shared" si="23"/>
        <v>21106-退耕还林还草</v>
      </c>
      <c r="J718" s="3" t="s">
        <v>2055</v>
      </c>
      <c r="K718" s="10"/>
      <c r="L718" s="11"/>
      <c r="M718" s="11"/>
      <c r="N718" s="11"/>
      <c r="O718" s="11"/>
      <c r="P718" s="12"/>
    </row>
    <row r="719" spans="1:16">
      <c r="A719" s="6" t="s">
        <v>2451</v>
      </c>
      <c r="B719" t="s">
        <v>2327</v>
      </c>
      <c r="C719" t="str">
        <f>VLOOKUP(B719,Sheet1!A:B,2,)</f>
        <v>节能环保支出</v>
      </c>
      <c r="D719" s="6" t="str">
        <f t="shared" si="22"/>
        <v>211-节能环保支出</v>
      </c>
      <c r="E719" t="s">
        <v>2437</v>
      </c>
      <c r="F719" t="str">
        <f>VLOOKUP(E719,Sheet1!$A:$B,2,)</f>
        <v>退耕还林还草</v>
      </c>
      <c r="G719" s="6" t="str">
        <f t="shared" si="23"/>
        <v>21106-退耕还林还草</v>
      </c>
      <c r="J719" s="5" t="s">
        <v>2058</v>
      </c>
      <c r="K719" s="10"/>
      <c r="L719" s="11"/>
      <c r="M719" s="11"/>
      <c r="N719" s="11"/>
      <c r="O719" s="11"/>
      <c r="P719" s="12"/>
    </row>
    <row r="720" spans="1:16">
      <c r="A720" s="6" t="s">
        <v>2454</v>
      </c>
      <c r="B720" t="s">
        <v>2327</v>
      </c>
      <c r="C720" t="str">
        <f>VLOOKUP(B720,Sheet1!A:B,2,)</f>
        <v>节能环保支出</v>
      </c>
      <c r="D720" s="6" t="str">
        <f t="shared" si="22"/>
        <v>211-节能环保支出</v>
      </c>
      <c r="E720" t="s">
        <v>2437</v>
      </c>
      <c r="F720" t="str">
        <f>VLOOKUP(E720,Sheet1!$A:$B,2,)</f>
        <v>退耕还林还草</v>
      </c>
      <c r="G720" s="6" t="str">
        <f t="shared" si="23"/>
        <v>21106-退耕还林还草</v>
      </c>
      <c r="J720" s="3" t="s">
        <v>2061</v>
      </c>
      <c r="K720" s="10"/>
      <c r="L720" s="11"/>
      <c r="M720" s="11"/>
      <c r="N720" s="11"/>
      <c r="O720" s="11"/>
      <c r="P720" s="12"/>
    </row>
    <row r="721" spans="1:16">
      <c r="A721" s="6" t="s">
        <v>2460</v>
      </c>
      <c r="B721" t="s">
        <v>2327</v>
      </c>
      <c r="C721" t="str">
        <f>VLOOKUP(B721,Sheet1!A:B,2,)</f>
        <v>节能环保支出</v>
      </c>
      <c r="D721" s="6" t="str">
        <f t="shared" si="22"/>
        <v>211-节能环保支出</v>
      </c>
      <c r="E721" t="s">
        <v>2455</v>
      </c>
      <c r="F721" t="str">
        <f>VLOOKUP(E721,Sheet1!$A:$B,2,)</f>
        <v>风沙荒漠治理</v>
      </c>
      <c r="G721" s="6" t="str">
        <f t="shared" si="23"/>
        <v>21107-风沙荒漠治理</v>
      </c>
      <c r="J721" s="3" t="s">
        <v>2064</v>
      </c>
      <c r="K721" s="10"/>
      <c r="L721" s="11"/>
      <c r="M721" s="11"/>
      <c r="N721" s="11"/>
      <c r="O721" s="11"/>
      <c r="P721" s="12"/>
    </row>
    <row r="722" spans="1:16">
      <c r="A722" s="6" t="s">
        <v>2463</v>
      </c>
      <c r="B722" t="s">
        <v>2327</v>
      </c>
      <c r="C722" t="str">
        <f>VLOOKUP(B722,Sheet1!A:B,2,)</f>
        <v>节能环保支出</v>
      </c>
      <c r="D722" s="6" t="str">
        <f t="shared" si="22"/>
        <v>211-节能环保支出</v>
      </c>
      <c r="E722" t="s">
        <v>2455</v>
      </c>
      <c r="F722" t="str">
        <f>VLOOKUP(E722,Sheet1!$A:$B,2,)</f>
        <v>风沙荒漠治理</v>
      </c>
      <c r="G722" s="6" t="str">
        <f t="shared" si="23"/>
        <v>21107-风沙荒漠治理</v>
      </c>
      <c r="J722" s="3" t="s">
        <v>2067</v>
      </c>
      <c r="K722" s="10"/>
      <c r="L722" s="11"/>
      <c r="M722" s="11"/>
      <c r="N722" s="11"/>
      <c r="O722" s="11"/>
      <c r="P722" s="12"/>
    </row>
    <row r="723" spans="1:16">
      <c r="A723" s="6" t="s">
        <v>2469</v>
      </c>
      <c r="B723" t="s">
        <v>2327</v>
      </c>
      <c r="C723" t="str">
        <f>VLOOKUP(B723,Sheet1!A:B,2,)</f>
        <v>节能环保支出</v>
      </c>
      <c r="D723" s="6" t="str">
        <f t="shared" si="22"/>
        <v>211-节能环保支出</v>
      </c>
      <c r="E723" t="s">
        <v>2464</v>
      </c>
      <c r="F723" t="str">
        <f>VLOOKUP(E723,Sheet1!$A:$B,2,)</f>
        <v>退牧还草</v>
      </c>
      <c r="G723" s="6" t="str">
        <f t="shared" si="23"/>
        <v>21108-退牧还草</v>
      </c>
      <c r="J723" s="3" t="s">
        <v>2070</v>
      </c>
      <c r="K723" s="10"/>
      <c r="L723" s="11"/>
      <c r="M723" s="11"/>
      <c r="N723" s="11"/>
      <c r="O723" s="11"/>
      <c r="P723" s="12"/>
    </row>
    <row r="724" spans="1:16">
      <c r="A724" s="6" t="s">
        <v>2472</v>
      </c>
      <c r="B724" t="s">
        <v>2327</v>
      </c>
      <c r="C724" t="str">
        <f>VLOOKUP(B724,Sheet1!A:B,2,)</f>
        <v>节能环保支出</v>
      </c>
      <c r="D724" s="6" t="str">
        <f t="shared" si="22"/>
        <v>211-节能环保支出</v>
      </c>
      <c r="E724" t="s">
        <v>2464</v>
      </c>
      <c r="F724" t="str">
        <f>VLOOKUP(E724,Sheet1!$A:$B,2,)</f>
        <v>退牧还草</v>
      </c>
      <c r="G724" s="6" t="str">
        <f t="shared" si="23"/>
        <v>21108-退牧还草</v>
      </c>
      <c r="J724" s="5" t="s">
        <v>2073</v>
      </c>
      <c r="K724" s="10"/>
      <c r="L724" s="11"/>
      <c r="M724" s="11"/>
      <c r="N724" s="11"/>
      <c r="O724" s="11"/>
      <c r="P724" s="12"/>
    </row>
    <row r="725" spans="1:16">
      <c r="A725" s="6" t="s">
        <v>2477</v>
      </c>
      <c r="B725" t="s">
        <v>2327</v>
      </c>
      <c r="C725" t="str">
        <f>VLOOKUP(B725,Sheet1!A:B,2,)</f>
        <v>节能环保支出</v>
      </c>
      <c r="D725" s="6" t="str">
        <f t="shared" si="22"/>
        <v>211-节能环保支出</v>
      </c>
      <c r="E725" t="s">
        <v>2473</v>
      </c>
      <c r="F725" t="str">
        <f>VLOOKUP(E725,Sheet1!$A:$B,2,)</f>
        <v>已垦草原退耕还草</v>
      </c>
      <c r="G725" s="6" t="str">
        <f t="shared" si="23"/>
        <v>21109-已垦草原退耕还草</v>
      </c>
      <c r="J725" s="3" t="s">
        <v>2076</v>
      </c>
      <c r="K725" s="10"/>
      <c r="L725" s="11"/>
      <c r="M725" s="11"/>
      <c r="N725" s="11"/>
      <c r="O725" s="11"/>
      <c r="P725" s="12"/>
    </row>
    <row r="726" spans="1:16">
      <c r="A726" s="6" t="s">
        <v>2482</v>
      </c>
      <c r="B726" t="s">
        <v>2327</v>
      </c>
      <c r="C726" t="str">
        <f>VLOOKUP(B726,Sheet1!A:B,2,)</f>
        <v>节能环保支出</v>
      </c>
      <c r="D726" s="6" t="str">
        <f t="shared" si="22"/>
        <v>211-节能环保支出</v>
      </c>
      <c r="E726" t="s">
        <v>2478</v>
      </c>
      <c r="F726" t="str">
        <f>VLOOKUP(E726,Sheet1!$A:$B,2,)</f>
        <v>能源节约利用</v>
      </c>
      <c r="G726" s="6" t="str">
        <f t="shared" si="23"/>
        <v>21110-能源节约利用</v>
      </c>
      <c r="J726" s="3" t="s">
        <v>2079</v>
      </c>
      <c r="K726" s="10"/>
      <c r="L726" s="11"/>
      <c r="M726" s="11"/>
      <c r="N726" s="11"/>
      <c r="O726" s="11"/>
      <c r="P726" s="12"/>
    </row>
    <row r="727" spans="1:16">
      <c r="A727" s="6" t="s">
        <v>2488</v>
      </c>
      <c r="B727" t="s">
        <v>2327</v>
      </c>
      <c r="C727" t="str">
        <f>VLOOKUP(B727,Sheet1!A:B,2,)</f>
        <v>节能环保支出</v>
      </c>
      <c r="D727" s="6" t="str">
        <f t="shared" si="22"/>
        <v>211-节能环保支出</v>
      </c>
      <c r="E727" t="s">
        <v>2483</v>
      </c>
      <c r="F727" t="str">
        <f>VLOOKUP(E727,Sheet1!$A:$B,2,)</f>
        <v>污染减排</v>
      </c>
      <c r="G727" s="6" t="str">
        <f t="shared" si="23"/>
        <v>21111-污染减排</v>
      </c>
      <c r="J727" s="3" t="s">
        <v>2082</v>
      </c>
      <c r="K727" s="10"/>
      <c r="L727" s="11"/>
      <c r="M727" s="11"/>
      <c r="N727" s="11"/>
      <c r="O727" s="11"/>
      <c r="P727" s="12"/>
    </row>
    <row r="728" spans="1:16">
      <c r="A728" s="6" t="s">
        <v>2491</v>
      </c>
      <c r="B728" t="s">
        <v>2327</v>
      </c>
      <c r="C728" t="str">
        <f>VLOOKUP(B728,Sheet1!A:B,2,)</f>
        <v>节能环保支出</v>
      </c>
      <c r="D728" s="6" t="str">
        <f t="shared" si="22"/>
        <v>211-节能环保支出</v>
      </c>
      <c r="E728" t="s">
        <v>2483</v>
      </c>
      <c r="F728" t="str">
        <f>VLOOKUP(E728,Sheet1!$A:$B,2,)</f>
        <v>污染减排</v>
      </c>
      <c r="G728" s="6" t="str">
        <f t="shared" si="23"/>
        <v>21111-污染减排</v>
      </c>
      <c r="J728" s="3" t="s">
        <v>2085</v>
      </c>
      <c r="K728" s="10"/>
      <c r="L728" s="11"/>
      <c r="M728" s="11"/>
      <c r="N728" s="11"/>
      <c r="O728" s="11"/>
      <c r="P728" s="12"/>
    </row>
    <row r="729" spans="1:16">
      <c r="A729" s="6" t="s">
        <v>2494</v>
      </c>
      <c r="B729" t="s">
        <v>2327</v>
      </c>
      <c r="C729" t="str">
        <f>VLOOKUP(B729,Sheet1!A:B,2,)</f>
        <v>节能环保支出</v>
      </c>
      <c r="D729" s="6" t="str">
        <f t="shared" si="22"/>
        <v>211-节能环保支出</v>
      </c>
      <c r="E729" t="s">
        <v>2483</v>
      </c>
      <c r="F729" t="str">
        <f>VLOOKUP(E729,Sheet1!$A:$B,2,)</f>
        <v>污染减排</v>
      </c>
      <c r="G729" s="6" t="str">
        <f t="shared" si="23"/>
        <v>21111-污染减排</v>
      </c>
      <c r="J729" s="5" t="s">
        <v>2088</v>
      </c>
      <c r="K729" s="10"/>
      <c r="L729" s="11"/>
      <c r="M729" s="11"/>
      <c r="N729" s="11"/>
      <c r="O729" s="11"/>
      <c r="P729" s="12"/>
    </row>
    <row r="730" spans="1:16">
      <c r="A730" s="6" t="s">
        <v>2497</v>
      </c>
      <c r="B730" t="s">
        <v>2327</v>
      </c>
      <c r="C730" t="str">
        <f>VLOOKUP(B730,Sheet1!A:B,2,)</f>
        <v>节能环保支出</v>
      </c>
      <c r="D730" s="6" t="str">
        <f t="shared" si="22"/>
        <v>211-节能环保支出</v>
      </c>
      <c r="E730" t="s">
        <v>2483</v>
      </c>
      <c r="F730" t="str">
        <f>VLOOKUP(E730,Sheet1!$A:$B,2,)</f>
        <v>污染减排</v>
      </c>
      <c r="G730" s="6" t="str">
        <f t="shared" si="23"/>
        <v>21111-污染减排</v>
      </c>
      <c r="J730" s="3" t="s">
        <v>2091</v>
      </c>
      <c r="K730" s="10"/>
      <c r="L730" s="11"/>
      <c r="M730" s="11"/>
      <c r="N730" s="11"/>
      <c r="O730" s="11"/>
      <c r="P730" s="12"/>
    </row>
    <row r="731" spans="1:16">
      <c r="A731" s="6" t="s">
        <v>2500</v>
      </c>
      <c r="B731" t="s">
        <v>2327</v>
      </c>
      <c r="C731" t="str">
        <f>VLOOKUP(B731,Sheet1!A:B,2,)</f>
        <v>节能环保支出</v>
      </c>
      <c r="D731" s="6" t="str">
        <f t="shared" si="22"/>
        <v>211-节能环保支出</v>
      </c>
      <c r="E731" t="s">
        <v>2483</v>
      </c>
      <c r="F731" t="str">
        <f>VLOOKUP(E731,Sheet1!$A:$B,2,)</f>
        <v>污染减排</v>
      </c>
      <c r="G731" s="6" t="str">
        <f t="shared" si="23"/>
        <v>21111-污染减排</v>
      </c>
      <c r="J731" s="3" t="s">
        <v>2093</v>
      </c>
      <c r="K731" s="10"/>
      <c r="L731" s="11"/>
      <c r="M731" s="11"/>
      <c r="N731" s="11"/>
      <c r="O731" s="11"/>
      <c r="P731" s="12"/>
    </row>
    <row r="732" spans="1:16">
      <c r="A732" s="6" t="s">
        <v>2505</v>
      </c>
      <c r="B732" t="s">
        <v>2327</v>
      </c>
      <c r="C732" t="str">
        <f>VLOOKUP(B732,Sheet1!A:B,2,)</f>
        <v>节能环保支出</v>
      </c>
      <c r="D732" s="6" t="str">
        <f t="shared" si="22"/>
        <v>211-节能环保支出</v>
      </c>
      <c r="E732" t="s">
        <v>2501</v>
      </c>
      <c r="F732" t="str">
        <f>VLOOKUP(E732,Sheet1!$A:$B,2,)</f>
        <v>可再生能源</v>
      </c>
      <c r="G732" s="6" t="str">
        <f t="shared" si="23"/>
        <v>21112-可再生能源</v>
      </c>
      <c r="J732" s="3" t="s">
        <v>2096</v>
      </c>
      <c r="K732" s="10"/>
      <c r="L732" s="11"/>
      <c r="M732" s="11"/>
      <c r="N732" s="11"/>
      <c r="O732" s="11"/>
      <c r="P732" s="12"/>
    </row>
    <row r="733" spans="1:16">
      <c r="A733" s="6" t="s">
        <v>2510</v>
      </c>
      <c r="B733" t="s">
        <v>2327</v>
      </c>
      <c r="C733" t="str">
        <f>VLOOKUP(B733,Sheet1!A:B,2,)</f>
        <v>节能环保支出</v>
      </c>
      <c r="D733" s="6" t="str">
        <f t="shared" si="22"/>
        <v>211-节能环保支出</v>
      </c>
      <c r="E733" t="s">
        <v>2506</v>
      </c>
      <c r="F733" t="str">
        <f>VLOOKUP(E733,Sheet1!$A:$B,2,)</f>
        <v>循环经济</v>
      </c>
      <c r="G733" s="6" t="str">
        <f t="shared" si="23"/>
        <v>21113-循环经济</v>
      </c>
      <c r="J733" s="5" t="s">
        <v>2099</v>
      </c>
      <c r="K733" s="10"/>
      <c r="L733" s="11"/>
      <c r="M733" s="11"/>
      <c r="N733" s="11"/>
      <c r="O733" s="11"/>
      <c r="P733" s="12"/>
    </row>
    <row r="734" spans="1:16">
      <c r="A734" s="6" t="s">
        <v>2515</v>
      </c>
      <c r="B734" t="s">
        <v>2327</v>
      </c>
      <c r="C734" t="str">
        <f>VLOOKUP(B734,Sheet1!A:B,2,)</f>
        <v>节能环保支出</v>
      </c>
      <c r="D734" s="6" t="str">
        <f t="shared" si="22"/>
        <v>211-节能环保支出</v>
      </c>
      <c r="E734" t="s">
        <v>2511</v>
      </c>
      <c r="F734" t="str">
        <f>VLOOKUP(E734,Sheet1!$A:$B,2,)</f>
        <v>能源管理事务</v>
      </c>
      <c r="G734" s="6" t="str">
        <f t="shared" si="23"/>
        <v>21114-能源管理事务</v>
      </c>
      <c r="J734" s="3" t="s">
        <v>2102</v>
      </c>
      <c r="K734" s="10"/>
      <c r="L734" s="11"/>
      <c r="M734" s="11"/>
      <c r="N734" s="11"/>
      <c r="O734" s="11"/>
      <c r="P734" s="12"/>
    </row>
    <row r="735" spans="1:16">
      <c r="A735" s="6" t="s">
        <v>2517</v>
      </c>
      <c r="B735" t="s">
        <v>2327</v>
      </c>
      <c r="C735" t="str">
        <f>VLOOKUP(B735,Sheet1!A:B,2,)</f>
        <v>节能环保支出</v>
      </c>
      <c r="D735" s="6" t="str">
        <f t="shared" si="22"/>
        <v>211-节能环保支出</v>
      </c>
      <c r="E735" t="s">
        <v>2511</v>
      </c>
      <c r="F735" t="str">
        <f>VLOOKUP(E735,Sheet1!$A:$B,2,)</f>
        <v>能源管理事务</v>
      </c>
      <c r="G735" s="6" t="str">
        <f t="shared" si="23"/>
        <v>21114-能源管理事务</v>
      </c>
      <c r="J735" s="3" t="s">
        <v>2105</v>
      </c>
      <c r="K735" s="10"/>
      <c r="L735" s="11"/>
      <c r="M735" s="11"/>
      <c r="N735" s="11"/>
      <c r="O735" s="11"/>
      <c r="P735" s="12"/>
    </row>
    <row r="736" spans="1:16">
      <c r="A736" s="6" t="s">
        <v>2519</v>
      </c>
      <c r="B736" t="s">
        <v>2327</v>
      </c>
      <c r="C736" t="str">
        <f>VLOOKUP(B736,Sheet1!A:B,2,)</f>
        <v>节能环保支出</v>
      </c>
      <c r="D736" s="6" t="str">
        <f t="shared" si="22"/>
        <v>211-节能环保支出</v>
      </c>
      <c r="E736" t="s">
        <v>2511</v>
      </c>
      <c r="F736" t="str">
        <f>VLOOKUP(E736,Sheet1!$A:$B,2,)</f>
        <v>能源管理事务</v>
      </c>
      <c r="G736" s="6" t="str">
        <f t="shared" si="23"/>
        <v>21114-能源管理事务</v>
      </c>
      <c r="J736" s="3" t="s">
        <v>2108</v>
      </c>
      <c r="K736" s="10"/>
      <c r="L736" s="11"/>
      <c r="M736" s="11"/>
      <c r="N736" s="11"/>
      <c r="O736" s="11"/>
      <c r="P736" s="12"/>
    </row>
    <row r="737" spans="1:16">
      <c r="A737" s="6" t="s">
        <v>2522</v>
      </c>
      <c r="B737" t="s">
        <v>2327</v>
      </c>
      <c r="C737" t="str">
        <f>VLOOKUP(B737,Sheet1!A:B,2,)</f>
        <v>节能环保支出</v>
      </c>
      <c r="D737" s="6" t="str">
        <f t="shared" si="22"/>
        <v>211-节能环保支出</v>
      </c>
      <c r="E737" t="s">
        <v>2511</v>
      </c>
      <c r="F737" t="str">
        <f>VLOOKUP(E737,Sheet1!$A:$B,2,)</f>
        <v>能源管理事务</v>
      </c>
      <c r="G737" s="6" t="str">
        <f t="shared" si="23"/>
        <v>21114-能源管理事务</v>
      </c>
      <c r="J737" s="5" t="s">
        <v>2111</v>
      </c>
      <c r="K737" s="10"/>
      <c r="L737" s="11"/>
      <c r="M737" s="11"/>
      <c r="N737" s="11"/>
      <c r="O737" s="11"/>
      <c r="P737" s="12"/>
    </row>
    <row r="738" spans="1:16">
      <c r="A738" s="6" t="s">
        <v>2525</v>
      </c>
      <c r="B738" t="s">
        <v>2327</v>
      </c>
      <c r="C738" t="str">
        <f>VLOOKUP(B738,Sheet1!A:B,2,)</f>
        <v>节能环保支出</v>
      </c>
      <c r="D738" s="6" t="str">
        <f t="shared" si="22"/>
        <v>211-节能环保支出</v>
      </c>
      <c r="E738" t="s">
        <v>2511</v>
      </c>
      <c r="F738" t="str">
        <f>VLOOKUP(E738,Sheet1!$A:$B,2,)</f>
        <v>能源管理事务</v>
      </c>
      <c r="G738" s="6" t="str">
        <f t="shared" si="23"/>
        <v>21114-能源管理事务</v>
      </c>
      <c r="J738" s="3" t="s">
        <v>2111</v>
      </c>
      <c r="K738" s="10"/>
      <c r="L738" s="11"/>
      <c r="M738" s="11"/>
      <c r="N738" s="11"/>
      <c r="O738" s="11"/>
      <c r="P738" s="12"/>
    </row>
    <row r="739" spans="1:16">
      <c r="A739" s="6" t="s">
        <v>2528</v>
      </c>
      <c r="B739" t="s">
        <v>2327</v>
      </c>
      <c r="C739" t="str">
        <f>VLOOKUP(B739,Sheet1!A:B,2,)</f>
        <v>节能环保支出</v>
      </c>
      <c r="D739" s="6" t="str">
        <f t="shared" si="22"/>
        <v>211-节能环保支出</v>
      </c>
      <c r="E739" t="s">
        <v>2511</v>
      </c>
      <c r="F739" t="str">
        <f>VLOOKUP(E739,Sheet1!$A:$B,2,)</f>
        <v>能源管理事务</v>
      </c>
      <c r="G739" s="6" t="str">
        <f t="shared" si="23"/>
        <v>21114-能源管理事务</v>
      </c>
      <c r="J739" s="5" t="s">
        <v>2114</v>
      </c>
      <c r="K739" s="10"/>
      <c r="L739" s="11"/>
      <c r="M739" s="11"/>
      <c r="N739" s="11"/>
      <c r="O739" s="11"/>
      <c r="P739" s="12"/>
    </row>
    <row r="740" spans="1:16">
      <c r="A740" s="6" t="s">
        <v>2530</v>
      </c>
      <c r="B740" t="s">
        <v>2327</v>
      </c>
      <c r="C740" t="str">
        <f>VLOOKUP(B740,Sheet1!A:B,2,)</f>
        <v>节能环保支出</v>
      </c>
      <c r="D740" s="6" t="str">
        <f t="shared" si="22"/>
        <v>211-节能环保支出</v>
      </c>
      <c r="E740" t="s">
        <v>2511</v>
      </c>
      <c r="F740" t="str">
        <f>VLOOKUP(E740,Sheet1!$A:$B,2,)</f>
        <v>能源管理事务</v>
      </c>
      <c r="G740" s="6" t="str">
        <f t="shared" si="23"/>
        <v>21114-能源管理事务</v>
      </c>
      <c r="J740" s="3" t="s">
        <v>2114</v>
      </c>
      <c r="K740" s="10"/>
      <c r="L740" s="11"/>
      <c r="M740" s="11"/>
      <c r="N740" s="11"/>
      <c r="O740" s="11"/>
      <c r="P740" s="12"/>
    </row>
    <row r="741" spans="1:16">
      <c r="A741" s="6" t="s">
        <v>2533</v>
      </c>
      <c r="B741" t="s">
        <v>2327</v>
      </c>
      <c r="C741" t="str">
        <f>VLOOKUP(B741,Sheet1!A:B,2,)</f>
        <v>节能环保支出</v>
      </c>
      <c r="D741" s="6" t="str">
        <f t="shared" si="22"/>
        <v>211-节能环保支出</v>
      </c>
      <c r="E741" t="s">
        <v>2511</v>
      </c>
      <c r="F741" t="str">
        <f>VLOOKUP(E741,Sheet1!$A:$B,2,)</f>
        <v>能源管理事务</v>
      </c>
      <c r="G741" s="6" t="str">
        <f t="shared" si="23"/>
        <v>21114-能源管理事务</v>
      </c>
      <c r="J741" s="5" t="s">
        <v>2117</v>
      </c>
      <c r="K741" s="10"/>
      <c r="L741" s="11"/>
      <c r="M741" s="11"/>
      <c r="N741" s="11"/>
      <c r="O741" s="11"/>
      <c r="P741" s="12"/>
    </row>
    <row r="742" spans="1:16">
      <c r="A742" s="6" t="s">
        <v>2535</v>
      </c>
      <c r="B742" t="s">
        <v>2327</v>
      </c>
      <c r="C742" t="str">
        <f>VLOOKUP(B742,Sheet1!A:B,2,)</f>
        <v>节能环保支出</v>
      </c>
      <c r="D742" s="6" t="str">
        <f t="shared" si="22"/>
        <v>211-节能环保支出</v>
      </c>
      <c r="E742" t="s">
        <v>2511</v>
      </c>
      <c r="F742" t="str">
        <f>VLOOKUP(E742,Sheet1!$A:$B,2,)</f>
        <v>能源管理事务</v>
      </c>
      <c r="G742" s="6" t="str">
        <f t="shared" si="23"/>
        <v>21114-能源管理事务</v>
      </c>
      <c r="J742" s="3" t="s">
        <v>2117</v>
      </c>
      <c r="K742" s="10"/>
      <c r="L742" s="11"/>
      <c r="M742" s="11"/>
      <c r="N742" s="11"/>
      <c r="O742" s="11"/>
      <c r="P742" s="12"/>
    </row>
    <row r="743" spans="1:16">
      <c r="A743" s="6" t="s">
        <v>2538</v>
      </c>
      <c r="B743" t="s">
        <v>2327</v>
      </c>
      <c r="C743" t="str">
        <f>VLOOKUP(B743,Sheet1!A:B,2,)</f>
        <v>节能环保支出</v>
      </c>
      <c r="D743" s="6" t="str">
        <f t="shared" si="22"/>
        <v>211-节能环保支出</v>
      </c>
      <c r="E743" t="s">
        <v>2511</v>
      </c>
      <c r="F743" t="str">
        <f>VLOOKUP(E743,Sheet1!$A:$B,2,)</f>
        <v>能源管理事务</v>
      </c>
      <c r="G743" s="6" t="str">
        <f t="shared" si="23"/>
        <v>21114-能源管理事务</v>
      </c>
      <c r="J743" s="5" t="s">
        <v>2123</v>
      </c>
      <c r="K743" s="10"/>
      <c r="L743" s="11"/>
      <c r="M743" s="11"/>
      <c r="N743" s="11"/>
      <c r="O743" s="11"/>
      <c r="P743" s="12"/>
    </row>
    <row r="744" spans="1:16">
      <c r="A744" s="6" t="s">
        <v>2544</v>
      </c>
      <c r="B744" t="s">
        <v>2327</v>
      </c>
      <c r="C744" t="str">
        <f>VLOOKUP(B744,Sheet1!A:B,2,)</f>
        <v>节能环保支出</v>
      </c>
      <c r="D744" s="6" t="str">
        <f t="shared" si="22"/>
        <v>211-节能环保支出</v>
      </c>
      <c r="E744" t="s">
        <v>2539</v>
      </c>
      <c r="F744" t="str">
        <f>VLOOKUP(E744,Sheet1!$A:$B,2,)</f>
        <v>可再生能源电价附加收入安排的支出</v>
      </c>
      <c r="G744" s="6" t="str">
        <f t="shared" si="23"/>
        <v>21160-可再生能源电价附加收入安排的支出</v>
      </c>
      <c r="J744" s="3" t="s">
        <v>2125</v>
      </c>
      <c r="K744" s="10"/>
      <c r="L744" s="11"/>
      <c r="M744" s="11"/>
      <c r="N744" s="11"/>
      <c r="O744" s="11"/>
      <c r="P744" s="12"/>
    </row>
    <row r="745" spans="1:16">
      <c r="A745" s="6" t="s">
        <v>2547</v>
      </c>
      <c r="B745" t="s">
        <v>2327</v>
      </c>
      <c r="C745" t="str">
        <f>VLOOKUP(B745,Sheet1!A:B,2,)</f>
        <v>节能环保支出</v>
      </c>
      <c r="D745" s="6" t="str">
        <f t="shared" si="22"/>
        <v>211-节能环保支出</v>
      </c>
      <c r="E745" t="s">
        <v>2539</v>
      </c>
      <c r="F745" t="str">
        <f>VLOOKUP(E745,Sheet1!$A:$B,2,)</f>
        <v>可再生能源电价附加收入安排的支出</v>
      </c>
      <c r="G745" s="6" t="str">
        <f t="shared" si="23"/>
        <v>21160-可再生能源电价附加收入安排的支出</v>
      </c>
      <c r="J745" s="3" t="s">
        <v>2127</v>
      </c>
      <c r="K745" s="10"/>
      <c r="L745" s="11"/>
      <c r="M745" s="11"/>
      <c r="N745" s="11"/>
      <c r="O745" s="11"/>
      <c r="P745" s="12"/>
    </row>
    <row r="746" spans="1:16">
      <c r="A746" s="6" t="s">
        <v>2550</v>
      </c>
      <c r="B746" t="s">
        <v>2327</v>
      </c>
      <c r="C746" t="str">
        <f>VLOOKUP(B746,Sheet1!A:B,2,)</f>
        <v>节能环保支出</v>
      </c>
      <c r="D746" s="6" t="str">
        <f t="shared" si="22"/>
        <v>211-节能环保支出</v>
      </c>
      <c r="E746" t="s">
        <v>2539</v>
      </c>
      <c r="F746" t="str">
        <f>VLOOKUP(E746,Sheet1!$A:$B,2,)</f>
        <v>可再生能源电价附加收入安排的支出</v>
      </c>
      <c r="G746" s="6" t="str">
        <f t="shared" si="23"/>
        <v>21160-可再生能源电价附加收入安排的支出</v>
      </c>
      <c r="J746" s="3" t="s">
        <v>2129</v>
      </c>
      <c r="K746" s="10"/>
      <c r="L746" s="11"/>
      <c r="M746" s="11"/>
      <c r="N746" s="11"/>
      <c r="O746" s="11"/>
      <c r="P746" s="12"/>
    </row>
    <row r="747" spans="1:16">
      <c r="A747" s="6" t="s">
        <v>2553</v>
      </c>
      <c r="B747" t="s">
        <v>2327</v>
      </c>
      <c r="C747" t="str">
        <f>VLOOKUP(B747,Sheet1!A:B,2,)</f>
        <v>节能环保支出</v>
      </c>
      <c r="D747" s="6" t="str">
        <f t="shared" si="22"/>
        <v>211-节能环保支出</v>
      </c>
      <c r="E747" t="s">
        <v>2539</v>
      </c>
      <c r="F747" t="str">
        <f>VLOOKUP(E747,Sheet1!$A:$B,2,)</f>
        <v>可再生能源电价附加收入安排的支出</v>
      </c>
      <c r="G747" s="6" t="str">
        <f t="shared" si="23"/>
        <v>21160-可再生能源电价附加收入安排的支出</v>
      </c>
      <c r="J747" s="3" t="s">
        <v>2132</v>
      </c>
      <c r="K747" s="10"/>
      <c r="L747" s="11"/>
      <c r="M747" s="11"/>
      <c r="N747" s="11"/>
      <c r="O747" s="11"/>
      <c r="P747" s="12"/>
    </row>
    <row r="748" spans="1:16">
      <c r="A748" s="6" t="s">
        <v>2559</v>
      </c>
      <c r="B748" t="s">
        <v>2327</v>
      </c>
      <c r="C748" t="str">
        <f>VLOOKUP(B748,Sheet1!A:B,2,)</f>
        <v>节能环保支出</v>
      </c>
      <c r="D748" s="6" t="str">
        <f t="shared" si="22"/>
        <v>211-节能环保支出</v>
      </c>
      <c r="E748" t="s">
        <v>2554</v>
      </c>
      <c r="F748" t="str">
        <f>VLOOKUP(E748,Sheet1!$A:$B,2,)</f>
        <v>废弃电器电子产品处理基金支出</v>
      </c>
      <c r="G748" s="6" t="str">
        <f t="shared" si="23"/>
        <v>21161-废弃电器电子产品处理基金支出</v>
      </c>
      <c r="J748" s="5" t="s">
        <v>2135</v>
      </c>
      <c r="K748" s="10"/>
      <c r="L748" s="11"/>
      <c r="M748" s="11"/>
      <c r="N748" s="11"/>
      <c r="O748" s="11"/>
      <c r="P748" s="12"/>
    </row>
    <row r="749" spans="1:16">
      <c r="A749" s="6" t="s">
        <v>2562</v>
      </c>
      <c r="B749" t="s">
        <v>2327</v>
      </c>
      <c r="C749" t="str">
        <f>VLOOKUP(B749,Sheet1!A:B,2,)</f>
        <v>节能环保支出</v>
      </c>
      <c r="D749" s="6" t="str">
        <f t="shared" si="22"/>
        <v>211-节能环保支出</v>
      </c>
      <c r="E749" t="s">
        <v>2554</v>
      </c>
      <c r="F749" t="str">
        <f>VLOOKUP(E749,Sheet1!$A:$B,2,)</f>
        <v>废弃电器电子产品处理基金支出</v>
      </c>
      <c r="G749" s="6" t="str">
        <f t="shared" si="23"/>
        <v>21161-废弃电器电子产品处理基金支出</v>
      </c>
      <c r="J749" s="3" t="s">
        <v>2138</v>
      </c>
      <c r="K749" s="10"/>
      <c r="L749" s="11"/>
      <c r="M749" s="11"/>
      <c r="N749" s="11"/>
      <c r="O749" s="11"/>
      <c r="P749" s="12"/>
    </row>
    <row r="750" spans="1:16">
      <c r="A750" s="6" t="s">
        <v>2565</v>
      </c>
      <c r="B750" t="s">
        <v>2327</v>
      </c>
      <c r="C750" t="str">
        <f>VLOOKUP(B750,Sheet1!A:B,2,)</f>
        <v>节能环保支出</v>
      </c>
      <c r="D750" s="6" t="str">
        <f t="shared" si="22"/>
        <v>211-节能环保支出</v>
      </c>
      <c r="E750" t="s">
        <v>2554</v>
      </c>
      <c r="F750" t="str">
        <f>VLOOKUP(E750,Sheet1!$A:$B,2,)</f>
        <v>废弃电器电子产品处理基金支出</v>
      </c>
      <c r="G750" s="6" t="str">
        <f t="shared" si="23"/>
        <v>21161-废弃电器电子产品处理基金支出</v>
      </c>
      <c r="J750" s="3" t="s">
        <v>2141</v>
      </c>
      <c r="K750" s="10"/>
      <c r="L750" s="11"/>
      <c r="M750" s="11"/>
      <c r="N750" s="11"/>
      <c r="O750" s="11"/>
      <c r="P750" s="12"/>
    </row>
    <row r="751" spans="1:16">
      <c r="A751" s="6" t="s">
        <v>2568</v>
      </c>
      <c r="B751" t="s">
        <v>2327</v>
      </c>
      <c r="C751" t="str">
        <f>VLOOKUP(B751,Sheet1!A:B,2,)</f>
        <v>节能环保支出</v>
      </c>
      <c r="D751" s="6" t="str">
        <f t="shared" si="22"/>
        <v>211-节能环保支出</v>
      </c>
      <c r="E751" t="s">
        <v>2554</v>
      </c>
      <c r="F751" t="str">
        <f>VLOOKUP(E751,Sheet1!$A:$B,2,)</f>
        <v>废弃电器电子产品处理基金支出</v>
      </c>
      <c r="G751" s="6" t="str">
        <f t="shared" si="23"/>
        <v>21161-废弃电器电子产品处理基金支出</v>
      </c>
      <c r="J751" s="3" t="s">
        <v>2144</v>
      </c>
      <c r="K751" s="10"/>
      <c r="L751" s="11"/>
      <c r="M751" s="11"/>
      <c r="N751" s="11"/>
      <c r="O751" s="11"/>
      <c r="P751" s="12"/>
    </row>
    <row r="752" spans="1:16">
      <c r="A752" s="6" t="s">
        <v>2573</v>
      </c>
      <c r="B752" t="s">
        <v>2327</v>
      </c>
      <c r="C752" t="str">
        <f>VLOOKUP(B752,Sheet1!A:B,2,)</f>
        <v>节能环保支出</v>
      </c>
      <c r="D752" s="6" t="str">
        <f t="shared" si="22"/>
        <v>211-节能环保支出</v>
      </c>
      <c r="E752" t="s">
        <v>2569</v>
      </c>
      <c r="F752" t="str">
        <f>VLOOKUP(E752,Sheet1!$A:$B,2,)</f>
        <v>其他节能环保支出</v>
      </c>
      <c r="G752" s="6" t="str">
        <f t="shared" si="23"/>
        <v>21199-其他节能环保支出</v>
      </c>
      <c r="J752" s="3" t="s">
        <v>2147</v>
      </c>
      <c r="K752" s="10"/>
      <c r="L752" s="11"/>
      <c r="M752" s="11"/>
      <c r="N752" s="11"/>
      <c r="O752" s="11"/>
      <c r="P752" s="12"/>
    </row>
    <row r="753" spans="1:16">
      <c r="A753" s="6" t="s">
        <v>2573</v>
      </c>
      <c r="B753" t="s">
        <v>2327</v>
      </c>
      <c r="C753" t="str">
        <f>VLOOKUP(B753,Sheet1!A:B,2,)</f>
        <v>节能环保支出</v>
      </c>
      <c r="D753" s="6" t="str">
        <f t="shared" si="22"/>
        <v>211-节能环保支出</v>
      </c>
      <c r="E753" t="s">
        <v>2569</v>
      </c>
      <c r="F753" t="str">
        <f>VLOOKUP(E753,Sheet1!$A:$B,2,)</f>
        <v>其他节能环保支出</v>
      </c>
      <c r="G753" s="6" t="str">
        <f t="shared" si="23"/>
        <v>21199-其他节能环保支出</v>
      </c>
      <c r="J753" s="3" t="s">
        <v>2150</v>
      </c>
      <c r="K753" s="10"/>
      <c r="L753" s="11"/>
      <c r="M753" s="11"/>
      <c r="N753" s="11"/>
      <c r="O753" s="11"/>
      <c r="P753" s="12"/>
    </row>
    <row r="754" spans="1:16">
      <c r="A754" s="6" t="s">
        <v>2581</v>
      </c>
      <c r="B754" t="s">
        <v>2574</v>
      </c>
      <c r="C754" t="str">
        <f>VLOOKUP(B754,Sheet1!A:B,2,)</f>
        <v>城乡社区支出</v>
      </c>
      <c r="D754" s="6" t="str">
        <f t="shared" si="22"/>
        <v>212-城乡社区支出</v>
      </c>
      <c r="E754" t="s">
        <v>2577</v>
      </c>
      <c r="F754" t="str">
        <f>VLOOKUP(E754,Sheet1!$A:$B,2,)</f>
        <v>城乡社区管理事务</v>
      </c>
      <c r="G754" s="6" t="str">
        <f t="shared" si="23"/>
        <v>21201-城乡社区管理事务</v>
      </c>
      <c r="J754" s="3" t="s">
        <v>2153</v>
      </c>
      <c r="K754" s="10"/>
      <c r="L754" s="11"/>
      <c r="M754" s="11"/>
      <c r="N754" s="11"/>
      <c r="O754" s="11"/>
      <c r="P754" s="12"/>
    </row>
    <row r="755" spans="1:16">
      <c r="A755" s="6" t="s">
        <v>2583</v>
      </c>
      <c r="B755" t="s">
        <v>2574</v>
      </c>
      <c r="C755" t="str">
        <f>VLOOKUP(B755,Sheet1!A:B,2,)</f>
        <v>城乡社区支出</v>
      </c>
      <c r="D755" s="6" t="str">
        <f t="shared" si="22"/>
        <v>212-城乡社区支出</v>
      </c>
      <c r="E755" t="s">
        <v>2577</v>
      </c>
      <c r="F755" t="str">
        <f>VLOOKUP(E755,Sheet1!$A:$B,2,)</f>
        <v>城乡社区管理事务</v>
      </c>
      <c r="G755" s="6" t="str">
        <f t="shared" si="23"/>
        <v>21201-城乡社区管理事务</v>
      </c>
      <c r="J755" s="3" t="s">
        <v>2156</v>
      </c>
      <c r="K755" s="10"/>
      <c r="L755" s="11"/>
      <c r="M755" s="11"/>
      <c r="N755" s="11"/>
      <c r="O755" s="11"/>
      <c r="P755" s="12"/>
    </row>
    <row r="756" spans="1:16">
      <c r="A756" s="6" t="s">
        <v>2585</v>
      </c>
      <c r="B756" t="s">
        <v>2574</v>
      </c>
      <c r="C756" t="str">
        <f>VLOOKUP(B756,Sheet1!A:B,2,)</f>
        <v>城乡社区支出</v>
      </c>
      <c r="D756" s="6" t="str">
        <f t="shared" si="22"/>
        <v>212-城乡社区支出</v>
      </c>
      <c r="E756" t="s">
        <v>2577</v>
      </c>
      <c r="F756" t="str">
        <f>VLOOKUP(E756,Sheet1!$A:$B,2,)</f>
        <v>城乡社区管理事务</v>
      </c>
      <c r="G756" s="6" t="str">
        <f t="shared" si="23"/>
        <v>21201-城乡社区管理事务</v>
      </c>
      <c r="J756" s="3" t="s">
        <v>2159</v>
      </c>
      <c r="K756" s="10"/>
      <c r="L756" s="11"/>
      <c r="M756" s="11"/>
      <c r="N756" s="11"/>
      <c r="O756" s="11"/>
      <c r="P756" s="12"/>
    </row>
    <row r="757" spans="1:16">
      <c r="A757" s="6" t="s">
        <v>2588</v>
      </c>
      <c r="B757" t="s">
        <v>2574</v>
      </c>
      <c r="C757" t="str">
        <f>VLOOKUP(B757,Sheet1!A:B,2,)</f>
        <v>城乡社区支出</v>
      </c>
      <c r="D757" s="6" t="str">
        <f t="shared" si="22"/>
        <v>212-城乡社区支出</v>
      </c>
      <c r="E757" t="s">
        <v>2577</v>
      </c>
      <c r="F757" t="str">
        <f>VLOOKUP(E757,Sheet1!$A:$B,2,)</f>
        <v>城乡社区管理事务</v>
      </c>
      <c r="G757" s="6" t="str">
        <f t="shared" si="23"/>
        <v>21201-城乡社区管理事务</v>
      </c>
      <c r="J757" s="3" t="s">
        <v>2162</v>
      </c>
      <c r="K757" s="10"/>
      <c r="L757" s="11"/>
      <c r="M757" s="11"/>
      <c r="N757" s="11"/>
      <c r="O757" s="11"/>
      <c r="P757" s="12"/>
    </row>
    <row r="758" spans="1:16">
      <c r="A758" s="6" t="s">
        <v>2591</v>
      </c>
      <c r="B758" t="s">
        <v>2574</v>
      </c>
      <c r="C758" t="str">
        <f>VLOOKUP(B758,Sheet1!A:B,2,)</f>
        <v>城乡社区支出</v>
      </c>
      <c r="D758" s="6" t="str">
        <f t="shared" si="22"/>
        <v>212-城乡社区支出</v>
      </c>
      <c r="E758" t="s">
        <v>2577</v>
      </c>
      <c r="F758" t="str">
        <f>VLOOKUP(E758,Sheet1!$A:$B,2,)</f>
        <v>城乡社区管理事务</v>
      </c>
      <c r="G758" s="6" t="str">
        <f t="shared" si="23"/>
        <v>21201-城乡社区管理事务</v>
      </c>
      <c r="J758" s="3" t="s">
        <v>2165</v>
      </c>
      <c r="K758" s="10"/>
      <c r="L758" s="11"/>
      <c r="M758" s="11"/>
      <c r="N758" s="11"/>
      <c r="O758" s="11"/>
      <c r="P758" s="12"/>
    </row>
    <row r="759" spans="1:16">
      <c r="A759" s="6" t="s">
        <v>2594</v>
      </c>
      <c r="B759" t="s">
        <v>2574</v>
      </c>
      <c r="C759" t="str">
        <f>VLOOKUP(B759,Sheet1!A:B,2,)</f>
        <v>城乡社区支出</v>
      </c>
      <c r="D759" s="6" t="str">
        <f t="shared" si="22"/>
        <v>212-城乡社区支出</v>
      </c>
      <c r="E759" t="s">
        <v>2577</v>
      </c>
      <c r="F759" t="str">
        <f>VLOOKUP(E759,Sheet1!$A:$B,2,)</f>
        <v>城乡社区管理事务</v>
      </c>
      <c r="G759" s="6" t="str">
        <f t="shared" si="23"/>
        <v>21201-城乡社区管理事务</v>
      </c>
      <c r="J759" s="3" t="s">
        <v>2168</v>
      </c>
      <c r="K759" s="10"/>
      <c r="L759" s="11"/>
      <c r="M759" s="11"/>
      <c r="N759" s="11"/>
      <c r="O759" s="11"/>
      <c r="P759" s="12"/>
    </row>
    <row r="760" spans="1:16">
      <c r="A760" s="6" t="s">
        <v>2597</v>
      </c>
      <c r="B760" t="s">
        <v>2574</v>
      </c>
      <c r="C760" t="str">
        <f>VLOOKUP(B760,Sheet1!A:B,2,)</f>
        <v>城乡社区支出</v>
      </c>
      <c r="D760" s="6" t="str">
        <f t="shared" si="22"/>
        <v>212-城乡社区支出</v>
      </c>
      <c r="E760" t="s">
        <v>2577</v>
      </c>
      <c r="F760" t="str">
        <f>VLOOKUP(E760,Sheet1!$A:$B,2,)</f>
        <v>城乡社区管理事务</v>
      </c>
      <c r="G760" s="6" t="str">
        <f t="shared" si="23"/>
        <v>21201-城乡社区管理事务</v>
      </c>
      <c r="J760" s="3" t="s">
        <v>2171</v>
      </c>
      <c r="K760" s="10"/>
      <c r="L760" s="11"/>
      <c r="M760" s="11"/>
      <c r="N760" s="11"/>
      <c r="O760" s="11"/>
      <c r="P760" s="12"/>
    </row>
    <row r="761" spans="1:16">
      <c r="A761" s="6" t="s">
        <v>2600</v>
      </c>
      <c r="B761" t="s">
        <v>2574</v>
      </c>
      <c r="C761" t="str">
        <f>VLOOKUP(B761,Sheet1!A:B,2,)</f>
        <v>城乡社区支出</v>
      </c>
      <c r="D761" s="6" t="str">
        <f t="shared" si="22"/>
        <v>212-城乡社区支出</v>
      </c>
      <c r="E761" t="s">
        <v>2577</v>
      </c>
      <c r="F761" t="str">
        <f>VLOOKUP(E761,Sheet1!$A:$B,2,)</f>
        <v>城乡社区管理事务</v>
      </c>
      <c r="G761" s="6" t="str">
        <f t="shared" si="23"/>
        <v>21201-城乡社区管理事务</v>
      </c>
      <c r="J761" s="3" t="s">
        <v>2174</v>
      </c>
      <c r="K761" s="10"/>
      <c r="L761" s="11"/>
      <c r="M761" s="11"/>
      <c r="N761" s="11"/>
      <c r="O761" s="11"/>
      <c r="P761" s="12"/>
    </row>
    <row r="762" spans="1:16">
      <c r="A762" s="6" t="s">
        <v>2603</v>
      </c>
      <c r="B762" t="s">
        <v>2574</v>
      </c>
      <c r="C762" t="str">
        <f>VLOOKUP(B762,Sheet1!A:B,2,)</f>
        <v>城乡社区支出</v>
      </c>
      <c r="D762" s="6" t="str">
        <f t="shared" si="22"/>
        <v>212-城乡社区支出</v>
      </c>
      <c r="E762" t="s">
        <v>2577</v>
      </c>
      <c r="F762" t="str">
        <f>VLOOKUP(E762,Sheet1!$A:$B,2,)</f>
        <v>城乡社区管理事务</v>
      </c>
      <c r="G762" s="6" t="str">
        <f t="shared" si="23"/>
        <v>21201-城乡社区管理事务</v>
      </c>
      <c r="J762" s="3" t="s">
        <v>2177</v>
      </c>
      <c r="K762" s="10"/>
      <c r="L762" s="11"/>
      <c r="M762" s="11"/>
      <c r="N762" s="11"/>
      <c r="O762" s="11"/>
      <c r="P762" s="12"/>
    </row>
    <row r="763" spans="1:16">
      <c r="A763" s="6" t="s">
        <v>2606</v>
      </c>
      <c r="B763" t="s">
        <v>2574</v>
      </c>
      <c r="C763" t="str">
        <f>VLOOKUP(B763,Sheet1!A:B,2,)</f>
        <v>城乡社区支出</v>
      </c>
      <c r="D763" s="6" t="str">
        <f t="shared" si="22"/>
        <v>212-城乡社区支出</v>
      </c>
      <c r="E763" t="s">
        <v>2577</v>
      </c>
      <c r="F763" t="str">
        <f>VLOOKUP(E763,Sheet1!$A:$B,2,)</f>
        <v>城乡社区管理事务</v>
      </c>
      <c r="G763" s="6" t="str">
        <f t="shared" si="23"/>
        <v>21201-城乡社区管理事务</v>
      </c>
      <c r="J763" s="5" t="s">
        <v>2180</v>
      </c>
      <c r="K763" s="10"/>
      <c r="L763" s="11"/>
      <c r="M763" s="11"/>
      <c r="N763" s="11"/>
      <c r="O763" s="11"/>
      <c r="P763" s="12"/>
    </row>
    <row r="764" spans="1:16">
      <c r="A764" s="6" t="s">
        <v>2611</v>
      </c>
      <c r="B764" t="s">
        <v>2574</v>
      </c>
      <c r="C764" t="str">
        <f>VLOOKUP(B764,Sheet1!A:B,2,)</f>
        <v>城乡社区支出</v>
      </c>
      <c r="D764" s="6" t="str">
        <f t="shared" si="22"/>
        <v>212-城乡社区支出</v>
      </c>
      <c r="E764" t="s">
        <v>2607</v>
      </c>
      <c r="F764" t="str">
        <f>VLOOKUP(E764,Sheet1!$A:$B,2,)</f>
        <v>城乡社区规划与管理</v>
      </c>
      <c r="G764" s="6" t="str">
        <f t="shared" si="23"/>
        <v>21202-城乡社区规划与管理</v>
      </c>
      <c r="J764" s="3" t="s">
        <v>2183</v>
      </c>
      <c r="K764" s="10"/>
      <c r="L764" s="11"/>
      <c r="M764" s="11"/>
      <c r="N764" s="11"/>
      <c r="O764" s="11"/>
      <c r="P764" s="12"/>
    </row>
    <row r="765" spans="1:16">
      <c r="A765" s="6" t="s">
        <v>2617</v>
      </c>
      <c r="B765" t="s">
        <v>2574</v>
      </c>
      <c r="C765" t="str">
        <f>VLOOKUP(B765,Sheet1!A:B,2,)</f>
        <v>城乡社区支出</v>
      </c>
      <c r="D765" s="6" t="str">
        <f t="shared" si="22"/>
        <v>212-城乡社区支出</v>
      </c>
      <c r="E765" t="s">
        <v>2612</v>
      </c>
      <c r="F765" t="str">
        <f>VLOOKUP(E765,Sheet1!$A:$B,2,)</f>
        <v>城乡社区公共设施</v>
      </c>
      <c r="G765" s="6" t="str">
        <f t="shared" si="23"/>
        <v>21203-城乡社区公共设施</v>
      </c>
      <c r="J765" s="3" t="s">
        <v>2186</v>
      </c>
      <c r="K765" s="10"/>
      <c r="L765" s="11"/>
      <c r="M765" s="11"/>
      <c r="N765" s="11"/>
      <c r="O765" s="11"/>
      <c r="P765" s="12"/>
    </row>
    <row r="766" spans="1:16">
      <c r="A766" s="6" t="s">
        <v>2620</v>
      </c>
      <c r="B766" t="s">
        <v>2574</v>
      </c>
      <c r="C766" t="str">
        <f>VLOOKUP(B766,Sheet1!A:B,2,)</f>
        <v>城乡社区支出</v>
      </c>
      <c r="D766" s="6" t="str">
        <f t="shared" si="22"/>
        <v>212-城乡社区支出</v>
      </c>
      <c r="E766" t="s">
        <v>2612</v>
      </c>
      <c r="F766" t="str">
        <f>VLOOKUP(E766,Sheet1!$A:$B,2,)</f>
        <v>城乡社区公共设施</v>
      </c>
      <c r="G766" s="6" t="str">
        <f t="shared" si="23"/>
        <v>21203-城乡社区公共设施</v>
      </c>
      <c r="J766" s="3" t="s">
        <v>2189</v>
      </c>
      <c r="K766" s="10"/>
      <c r="L766" s="11"/>
      <c r="M766" s="11"/>
      <c r="N766" s="11"/>
      <c r="O766" s="11"/>
      <c r="P766" s="12"/>
    </row>
    <row r="767" spans="1:16">
      <c r="A767" s="6" t="s">
        <v>2625</v>
      </c>
      <c r="B767" t="s">
        <v>2574</v>
      </c>
      <c r="C767" t="str">
        <f>VLOOKUP(B767,Sheet1!A:B,2,)</f>
        <v>城乡社区支出</v>
      </c>
      <c r="D767" s="6" t="str">
        <f t="shared" si="22"/>
        <v>212-城乡社区支出</v>
      </c>
      <c r="E767" t="s">
        <v>2621</v>
      </c>
      <c r="F767" t="str">
        <f>VLOOKUP(E767,Sheet1!$A:$B,2,)</f>
        <v>城乡社区环境卫生</v>
      </c>
      <c r="G767" s="6" t="str">
        <f t="shared" si="23"/>
        <v>21205-城乡社区环境卫生</v>
      </c>
      <c r="J767" s="5" t="s">
        <v>2192</v>
      </c>
      <c r="K767" s="10"/>
      <c r="L767" s="11"/>
      <c r="M767" s="11"/>
      <c r="N767" s="11"/>
      <c r="O767" s="11"/>
      <c r="P767" s="12"/>
    </row>
    <row r="768" spans="1:16">
      <c r="A768" s="6" t="s">
        <v>2630</v>
      </c>
      <c r="B768" t="s">
        <v>2574</v>
      </c>
      <c r="C768" t="str">
        <f>VLOOKUP(B768,Sheet1!A:B,2,)</f>
        <v>城乡社区支出</v>
      </c>
      <c r="D768" s="6" t="str">
        <f t="shared" si="22"/>
        <v>212-城乡社区支出</v>
      </c>
      <c r="E768" t="s">
        <v>2626</v>
      </c>
      <c r="F768" t="str">
        <f>VLOOKUP(E768,Sheet1!$A:$B,2,)</f>
        <v>建设市场管理与监督</v>
      </c>
      <c r="G768" s="6" t="str">
        <f t="shared" si="23"/>
        <v>21206-建设市场管理与监督</v>
      </c>
      <c r="J768" s="3" t="s">
        <v>2195</v>
      </c>
      <c r="K768" s="10"/>
      <c r="L768" s="11"/>
      <c r="M768" s="11"/>
      <c r="N768" s="11"/>
      <c r="O768" s="11"/>
      <c r="P768" s="12"/>
    </row>
    <row r="769" spans="1:16">
      <c r="A769" s="6" t="s">
        <v>2636</v>
      </c>
      <c r="B769" t="s">
        <v>2574</v>
      </c>
      <c r="C769" t="str">
        <f>VLOOKUP(B769,Sheet1!A:B,2,)</f>
        <v>城乡社区支出</v>
      </c>
      <c r="D769" s="6" t="str">
        <f t="shared" si="22"/>
        <v>212-城乡社区支出</v>
      </c>
      <c r="E769" t="s">
        <v>2631</v>
      </c>
      <c r="F769" t="str">
        <f>VLOOKUP(E769,Sheet1!$A:$B,2,)</f>
        <v>国有土地使用权出让收入安排的支出</v>
      </c>
      <c r="G769" s="6" t="str">
        <f t="shared" si="23"/>
        <v>21208-国有土地使用权出让收入安排的支出</v>
      </c>
      <c r="J769" s="3" t="s">
        <v>2198</v>
      </c>
      <c r="K769" s="10"/>
      <c r="L769" s="11"/>
      <c r="M769" s="11"/>
      <c r="N769" s="11"/>
      <c r="O769" s="11"/>
      <c r="P769" s="12"/>
    </row>
    <row r="770" spans="1:16">
      <c r="A770" s="6" t="s">
        <v>2639</v>
      </c>
      <c r="B770" t="s">
        <v>2574</v>
      </c>
      <c r="C770" t="str">
        <f>VLOOKUP(B770,Sheet1!A:B,2,)</f>
        <v>城乡社区支出</v>
      </c>
      <c r="D770" s="6" t="str">
        <f t="shared" si="22"/>
        <v>212-城乡社区支出</v>
      </c>
      <c r="E770" t="s">
        <v>2631</v>
      </c>
      <c r="F770" t="str">
        <f>VLOOKUP(E770,Sheet1!$A:$B,2,)</f>
        <v>国有土地使用权出让收入安排的支出</v>
      </c>
      <c r="G770" s="6" t="str">
        <f t="shared" si="23"/>
        <v>21208-国有土地使用权出让收入安排的支出</v>
      </c>
      <c r="J770" s="3" t="s">
        <v>2201</v>
      </c>
      <c r="K770" s="10"/>
      <c r="L770" s="11"/>
      <c r="M770" s="11"/>
      <c r="N770" s="11"/>
      <c r="O770" s="11"/>
      <c r="P770" s="12"/>
    </row>
    <row r="771" spans="1:16">
      <c r="A771" s="6" t="s">
        <v>2642</v>
      </c>
      <c r="B771" t="s">
        <v>2574</v>
      </c>
      <c r="C771" t="str">
        <f>VLOOKUP(B771,Sheet1!A:B,2,)</f>
        <v>城乡社区支出</v>
      </c>
      <c r="D771" s="6" t="str">
        <f t="shared" ref="D771:D834" si="24">B771&amp;"-"&amp;C771</f>
        <v>212-城乡社区支出</v>
      </c>
      <c r="E771" t="s">
        <v>2631</v>
      </c>
      <c r="F771" t="str">
        <f>VLOOKUP(E771,Sheet1!$A:$B,2,)</f>
        <v>国有土地使用权出让收入安排的支出</v>
      </c>
      <c r="G771" s="6" t="str">
        <f t="shared" ref="G771:G834" si="25">E771&amp;"-"&amp;F771</f>
        <v>21208-国有土地使用权出让收入安排的支出</v>
      </c>
      <c r="J771" s="3" t="s">
        <v>2204</v>
      </c>
      <c r="K771" s="10"/>
      <c r="L771" s="11"/>
      <c r="M771" s="11"/>
      <c r="N771" s="11"/>
      <c r="O771" s="11"/>
      <c r="P771" s="12"/>
    </row>
    <row r="772" spans="1:16">
      <c r="A772" s="6" t="s">
        <v>2645</v>
      </c>
      <c r="B772" t="s">
        <v>2574</v>
      </c>
      <c r="C772" t="str">
        <f>VLOOKUP(B772,Sheet1!A:B,2,)</f>
        <v>城乡社区支出</v>
      </c>
      <c r="D772" s="6" t="str">
        <f t="shared" si="24"/>
        <v>212-城乡社区支出</v>
      </c>
      <c r="E772" t="s">
        <v>2631</v>
      </c>
      <c r="F772" t="str">
        <f>VLOOKUP(E772,Sheet1!$A:$B,2,)</f>
        <v>国有土地使用权出让收入安排的支出</v>
      </c>
      <c r="G772" s="6" t="str">
        <f t="shared" si="25"/>
        <v>21208-国有土地使用权出让收入安排的支出</v>
      </c>
      <c r="J772" s="3" t="s">
        <v>2207</v>
      </c>
      <c r="K772" s="10"/>
      <c r="L772" s="11"/>
      <c r="M772" s="11"/>
      <c r="N772" s="11"/>
      <c r="O772" s="11"/>
      <c r="P772" s="12"/>
    </row>
    <row r="773" spans="1:16">
      <c r="A773" s="6" t="s">
        <v>2648</v>
      </c>
      <c r="B773" t="s">
        <v>2574</v>
      </c>
      <c r="C773" t="str">
        <f>VLOOKUP(B773,Sheet1!A:B,2,)</f>
        <v>城乡社区支出</v>
      </c>
      <c r="D773" s="6" t="str">
        <f t="shared" si="24"/>
        <v>212-城乡社区支出</v>
      </c>
      <c r="E773" t="s">
        <v>2631</v>
      </c>
      <c r="F773" t="str">
        <f>VLOOKUP(E773,Sheet1!$A:$B,2,)</f>
        <v>国有土地使用权出让收入安排的支出</v>
      </c>
      <c r="G773" s="6" t="str">
        <f t="shared" si="25"/>
        <v>21208-国有土地使用权出让收入安排的支出</v>
      </c>
      <c r="J773" s="3" t="s">
        <v>2210</v>
      </c>
      <c r="K773" s="10"/>
      <c r="L773" s="11"/>
      <c r="M773" s="11"/>
      <c r="N773" s="11"/>
      <c r="O773" s="11"/>
      <c r="P773" s="12"/>
    </row>
    <row r="774" spans="1:16">
      <c r="A774" s="6" t="s">
        <v>2651</v>
      </c>
      <c r="B774" t="s">
        <v>2574</v>
      </c>
      <c r="C774" t="str">
        <f>VLOOKUP(B774,Sheet1!A:B,2,)</f>
        <v>城乡社区支出</v>
      </c>
      <c r="D774" s="6" t="str">
        <f t="shared" si="24"/>
        <v>212-城乡社区支出</v>
      </c>
      <c r="E774" t="s">
        <v>2631</v>
      </c>
      <c r="F774" t="str">
        <f>VLOOKUP(E774,Sheet1!$A:$B,2,)</f>
        <v>国有土地使用权出让收入安排的支出</v>
      </c>
      <c r="G774" s="6" t="str">
        <f t="shared" si="25"/>
        <v>21208-国有土地使用权出让收入安排的支出</v>
      </c>
      <c r="J774" s="3" t="s">
        <v>2213</v>
      </c>
      <c r="K774" s="10"/>
      <c r="L774" s="11"/>
      <c r="M774" s="11"/>
      <c r="N774" s="11"/>
      <c r="O774" s="11"/>
      <c r="P774" s="12"/>
    </row>
    <row r="775" spans="1:16">
      <c r="A775" s="6" t="s">
        <v>2654</v>
      </c>
      <c r="B775" t="s">
        <v>2574</v>
      </c>
      <c r="C775" t="str">
        <f>VLOOKUP(B775,Sheet1!A:B,2,)</f>
        <v>城乡社区支出</v>
      </c>
      <c r="D775" s="6" t="str">
        <f t="shared" si="24"/>
        <v>212-城乡社区支出</v>
      </c>
      <c r="E775" t="s">
        <v>2631</v>
      </c>
      <c r="F775" t="str">
        <f>VLOOKUP(E775,Sheet1!$A:$B,2,)</f>
        <v>国有土地使用权出让收入安排的支出</v>
      </c>
      <c r="G775" s="6" t="str">
        <f t="shared" si="25"/>
        <v>21208-国有土地使用权出让收入安排的支出</v>
      </c>
      <c r="J775" s="3" t="s">
        <v>2216</v>
      </c>
      <c r="K775" s="10"/>
      <c r="L775" s="11"/>
      <c r="M775" s="11"/>
      <c r="N775" s="11"/>
      <c r="O775" s="11"/>
      <c r="P775" s="12"/>
    </row>
    <row r="776" spans="1:16">
      <c r="A776" s="6" t="s">
        <v>2657</v>
      </c>
      <c r="B776" t="s">
        <v>2574</v>
      </c>
      <c r="C776" t="str">
        <f>VLOOKUP(B776,Sheet1!A:B,2,)</f>
        <v>城乡社区支出</v>
      </c>
      <c r="D776" s="6" t="str">
        <f t="shared" si="24"/>
        <v>212-城乡社区支出</v>
      </c>
      <c r="E776" t="s">
        <v>2631</v>
      </c>
      <c r="F776" t="str">
        <f>VLOOKUP(E776,Sheet1!$A:$B,2,)</f>
        <v>国有土地使用权出让收入安排的支出</v>
      </c>
      <c r="G776" s="6" t="str">
        <f t="shared" si="25"/>
        <v>21208-国有土地使用权出让收入安排的支出</v>
      </c>
      <c r="J776" s="3" t="s">
        <v>2219</v>
      </c>
      <c r="K776" s="10"/>
      <c r="L776" s="11"/>
      <c r="M776" s="11"/>
      <c r="N776" s="11"/>
      <c r="O776" s="11"/>
      <c r="P776" s="12"/>
    </row>
    <row r="777" spans="1:16">
      <c r="A777" s="6" t="s">
        <v>2660</v>
      </c>
      <c r="B777" t="s">
        <v>2574</v>
      </c>
      <c r="C777" t="str">
        <f>VLOOKUP(B777,Sheet1!A:B,2,)</f>
        <v>城乡社区支出</v>
      </c>
      <c r="D777" s="6" t="str">
        <f t="shared" si="24"/>
        <v>212-城乡社区支出</v>
      </c>
      <c r="E777" t="s">
        <v>2631</v>
      </c>
      <c r="F777" t="str">
        <f>VLOOKUP(E777,Sheet1!$A:$B,2,)</f>
        <v>国有土地使用权出让收入安排的支出</v>
      </c>
      <c r="G777" s="6" t="str">
        <f t="shared" si="25"/>
        <v>21208-国有土地使用权出让收入安排的支出</v>
      </c>
      <c r="J777" s="3" t="s">
        <v>2222</v>
      </c>
      <c r="K777" s="10"/>
      <c r="L777" s="11"/>
      <c r="M777" s="11"/>
      <c r="N777" s="11"/>
      <c r="O777" s="11"/>
      <c r="P777" s="12"/>
    </row>
    <row r="778" spans="1:16">
      <c r="A778" s="6" t="s">
        <v>2663</v>
      </c>
      <c r="B778" t="s">
        <v>2574</v>
      </c>
      <c r="C778" t="str">
        <f>VLOOKUP(B778,Sheet1!A:B,2,)</f>
        <v>城乡社区支出</v>
      </c>
      <c r="D778" s="6" t="str">
        <f t="shared" si="24"/>
        <v>212-城乡社区支出</v>
      </c>
      <c r="E778" t="s">
        <v>2631</v>
      </c>
      <c r="F778" t="str">
        <f>VLOOKUP(E778,Sheet1!$A:$B,2,)</f>
        <v>国有土地使用权出让收入安排的支出</v>
      </c>
      <c r="G778" s="6" t="str">
        <f t="shared" si="25"/>
        <v>21208-国有土地使用权出让收入安排的支出</v>
      </c>
      <c r="J778" s="3" t="s">
        <v>2225</v>
      </c>
      <c r="K778" s="10"/>
      <c r="L778" s="11"/>
      <c r="M778" s="11"/>
      <c r="N778" s="11"/>
      <c r="O778" s="11"/>
      <c r="P778" s="12"/>
    </row>
    <row r="779" spans="1:16">
      <c r="A779" s="6" t="s">
        <v>2666</v>
      </c>
      <c r="B779" t="s">
        <v>2574</v>
      </c>
      <c r="C779" t="str">
        <f>VLOOKUP(B779,Sheet1!A:B,2,)</f>
        <v>城乡社区支出</v>
      </c>
      <c r="D779" s="6" t="str">
        <f t="shared" si="24"/>
        <v>212-城乡社区支出</v>
      </c>
      <c r="E779" t="s">
        <v>2631</v>
      </c>
      <c r="F779" t="str">
        <f>VLOOKUP(E779,Sheet1!$A:$B,2,)</f>
        <v>国有土地使用权出让收入安排的支出</v>
      </c>
      <c r="G779" s="6" t="str">
        <f t="shared" si="25"/>
        <v>21208-国有土地使用权出让收入安排的支出</v>
      </c>
      <c r="J779" s="5" t="s">
        <v>2228</v>
      </c>
      <c r="K779" s="10"/>
      <c r="L779" s="11"/>
      <c r="M779" s="11"/>
      <c r="N779" s="11"/>
      <c r="O779" s="11"/>
      <c r="P779" s="12"/>
    </row>
    <row r="780" spans="1:16">
      <c r="A780" s="6" t="s">
        <v>2669</v>
      </c>
      <c r="B780" t="s">
        <v>2574</v>
      </c>
      <c r="C780" t="str">
        <f>VLOOKUP(B780,Sheet1!A:B,2,)</f>
        <v>城乡社区支出</v>
      </c>
      <c r="D780" s="6" t="str">
        <f t="shared" si="24"/>
        <v>212-城乡社区支出</v>
      </c>
      <c r="E780" t="s">
        <v>2631</v>
      </c>
      <c r="F780" t="str">
        <f>VLOOKUP(E780,Sheet1!$A:$B,2,)</f>
        <v>国有土地使用权出让收入安排的支出</v>
      </c>
      <c r="G780" s="6" t="str">
        <f t="shared" si="25"/>
        <v>21208-国有土地使用权出让收入安排的支出</v>
      </c>
      <c r="J780" s="3" t="s">
        <v>2231</v>
      </c>
      <c r="K780" s="10"/>
      <c r="L780" s="11"/>
      <c r="M780" s="11"/>
      <c r="N780" s="11"/>
      <c r="O780" s="11"/>
      <c r="P780" s="12"/>
    </row>
    <row r="781" spans="1:16">
      <c r="A781" s="6" t="s">
        <v>2672</v>
      </c>
      <c r="B781" t="s">
        <v>2574</v>
      </c>
      <c r="C781" t="str">
        <f>VLOOKUP(B781,Sheet1!A:B,2,)</f>
        <v>城乡社区支出</v>
      </c>
      <c r="D781" s="6" t="str">
        <f t="shared" si="24"/>
        <v>212-城乡社区支出</v>
      </c>
      <c r="E781" t="s">
        <v>2631</v>
      </c>
      <c r="F781" t="str">
        <f>VLOOKUP(E781,Sheet1!$A:$B,2,)</f>
        <v>国有土地使用权出让收入安排的支出</v>
      </c>
      <c r="G781" s="6" t="str">
        <f t="shared" si="25"/>
        <v>21208-国有土地使用权出让收入安排的支出</v>
      </c>
      <c r="J781" s="3" t="s">
        <v>2234</v>
      </c>
      <c r="K781" s="10"/>
      <c r="L781" s="11"/>
      <c r="M781" s="11"/>
      <c r="N781" s="11"/>
      <c r="O781" s="11"/>
      <c r="P781" s="12"/>
    </row>
    <row r="782" spans="1:16">
      <c r="A782" s="6" t="s">
        <v>2675</v>
      </c>
      <c r="B782" t="s">
        <v>2574</v>
      </c>
      <c r="C782" t="str">
        <f>VLOOKUP(B782,Sheet1!A:B,2,)</f>
        <v>城乡社区支出</v>
      </c>
      <c r="D782" s="6" t="str">
        <f t="shared" si="24"/>
        <v>212-城乡社区支出</v>
      </c>
      <c r="E782" t="s">
        <v>2631</v>
      </c>
      <c r="F782" t="str">
        <f>VLOOKUP(E782,Sheet1!$A:$B,2,)</f>
        <v>国有土地使用权出让收入安排的支出</v>
      </c>
      <c r="G782" s="6" t="str">
        <f t="shared" si="25"/>
        <v>21208-国有土地使用权出让收入安排的支出</v>
      </c>
      <c r="J782" s="5" t="s">
        <v>2237</v>
      </c>
      <c r="K782" s="10"/>
      <c r="L782" s="11"/>
      <c r="M782" s="11"/>
      <c r="N782" s="11"/>
      <c r="O782" s="11"/>
      <c r="P782" s="12"/>
    </row>
    <row r="783" spans="1:16">
      <c r="A783" s="6" t="s">
        <v>2678</v>
      </c>
      <c r="B783" t="s">
        <v>2574</v>
      </c>
      <c r="C783" t="str">
        <f>VLOOKUP(B783,Sheet1!A:B,2,)</f>
        <v>城乡社区支出</v>
      </c>
      <c r="D783" s="6" t="str">
        <f t="shared" si="24"/>
        <v>212-城乡社区支出</v>
      </c>
      <c r="E783" t="s">
        <v>2631</v>
      </c>
      <c r="F783" t="str">
        <f>VLOOKUP(E783,Sheet1!$A:$B,2,)</f>
        <v>国有土地使用权出让收入安排的支出</v>
      </c>
      <c r="G783" s="6" t="str">
        <f t="shared" si="25"/>
        <v>21208-国有土地使用权出让收入安排的支出</v>
      </c>
      <c r="J783" s="3" t="s">
        <v>2240</v>
      </c>
      <c r="K783" s="10"/>
      <c r="L783" s="11"/>
      <c r="M783" s="11"/>
      <c r="N783" s="11"/>
      <c r="O783" s="11"/>
      <c r="P783" s="12"/>
    </row>
    <row r="784" spans="1:16">
      <c r="A784" s="6" t="s">
        <v>2683</v>
      </c>
      <c r="B784" t="s">
        <v>2574</v>
      </c>
      <c r="C784" t="str">
        <f>VLOOKUP(B784,Sheet1!A:B,2,)</f>
        <v>城乡社区支出</v>
      </c>
      <c r="D784" s="6" t="str">
        <f t="shared" si="24"/>
        <v>212-城乡社区支出</v>
      </c>
      <c r="E784" t="s">
        <v>2679</v>
      </c>
      <c r="F784" t="str">
        <f>VLOOKUP(E784,Sheet1!$A:$B,2,)</f>
        <v>国有土地收益基金安排的支出</v>
      </c>
      <c r="G784" s="6" t="str">
        <f t="shared" si="25"/>
        <v>21210-国有土地收益基金安排的支出</v>
      </c>
      <c r="J784" s="3" t="s">
        <v>2243</v>
      </c>
      <c r="K784" s="10"/>
      <c r="L784" s="11"/>
      <c r="M784" s="11"/>
      <c r="N784" s="11"/>
      <c r="O784" s="11"/>
      <c r="P784" s="12"/>
    </row>
    <row r="785" spans="1:16">
      <c r="A785" s="6" t="s">
        <v>2685</v>
      </c>
      <c r="B785" t="s">
        <v>2574</v>
      </c>
      <c r="C785" t="str">
        <f>VLOOKUP(B785,Sheet1!A:B,2,)</f>
        <v>城乡社区支出</v>
      </c>
      <c r="D785" s="6" t="str">
        <f t="shared" si="24"/>
        <v>212-城乡社区支出</v>
      </c>
      <c r="E785" t="s">
        <v>2679</v>
      </c>
      <c r="F785" t="str">
        <f>VLOOKUP(E785,Sheet1!$A:$B,2,)</f>
        <v>国有土地收益基金安排的支出</v>
      </c>
      <c r="G785" s="6" t="str">
        <f t="shared" si="25"/>
        <v>21210-国有土地收益基金安排的支出</v>
      </c>
      <c r="J785" s="3" t="s">
        <v>2246</v>
      </c>
      <c r="K785" s="10"/>
      <c r="L785" s="11"/>
      <c r="M785" s="11"/>
      <c r="N785" s="11"/>
      <c r="O785" s="11"/>
      <c r="P785" s="12"/>
    </row>
    <row r="786" spans="1:16">
      <c r="A786" s="6" t="s">
        <v>2688</v>
      </c>
      <c r="B786" t="s">
        <v>2574</v>
      </c>
      <c r="C786" t="str">
        <f>VLOOKUP(B786,Sheet1!A:B,2,)</f>
        <v>城乡社区支出</v>
      </c>
      <c r="D786" s="6" t="str">
        <f t="shared" si="24"/>
        <v>212-城乡社区支出</v>
      </c>
      <c r="E786" t="s">
        <v>2679</v>
      </c>
      <c r="F786" t="str">
        <f>VLOOKUP(E786,Sheet1!$A:$B,2,)</f>
        <v>国有土地收益基金安排的支出</v>
      </c>
      <c r="G786" s="6" t="str">
        <f t="shared" si="25"/>
        <v>21210-国有土地收益基金安排的支出</v>
      </c>
      <c r="J786" s="5" t="s">
        <v>2249</v>
      </c>
      <c r="K786" s="10"/>
      <c r="L786" s="11"/>
      <c r="M786" s="11"/>
      <c r="N786" s="11"/>
      <c r="O786" s="11"/>
      <c r="P786" s="12"/>
    </row>
    <row r="787" spans="1:16">
      <c r="A787" s="6" t="s">
        <v>2697</v>
      </c>
      <c r="B787" t="s">
        <v>2574</v>
      </c>
      <c r="C787" t="str">
        <f>VLOOKUP(B787,Sheet1!A:B,2,)</f>
        <v>城乡社区支出</v>
      </c>
      <c r="D787" s="6" t="str">
        <f t="shared" si="24"/>
        <v>212-城乡社区支出</v>
      </c>
      <c r="E787" t="s">
        <v>2692</v>
      </c>
      <c r="F787" t="str">
        <f>VLOOKUP(E787,Sheet1!$A:$B,2,)</f>
        <v>城市基础设施配套费安排的支出</v>
      </c>
      <c r="G787" s="6" t="str">
        <f t="shared" si="25"/>
        <v>21213-城市基础设施配套费安排的支出</v>
      </c>
      <c r="J787" s="3" t="s">
        <v>2252</v>
      </c>
      <c r="K787" s="10"/>
      <c r="L787" s="11"/>
      <c r="M787" s="11"/>
      <c r="N787" s="11"/>
      <c r="O787" s="11"/>
      <c r="P787" s="12"/>
    </row>
    <row r="788" spans="1:16">
      <c r="A788" s="6" t="s">
        <v>2700</v>
      </c>
      <c r="B788" t="s">
        <v>2574</v>
      </c>
      <c r="C788" t="str">
        <f>VLOOKUP(B788,Sheet1!A:B,2,)</f>
        <v>城乡社区支出</v>
      </c>
      <c r="D788" s="6" t="str">
        <f t="shared" si="24"/>
        <v>212-城乡社区支出</v>
      </c>
      <c r="E788" t="s">
        <v>2692</v>
      </c>
      <c r="F788" t="str">
        <f>VLOOKUP(E788,Sheet1!$A:$B,2,)</f>
        <v>城市基础设施配套费安排的支出</v>
      </c>
      <c r="G788" s="6" t="str">
        <f t="shared" si="25"/>
        <v>21213-城市基础设施配套费安排的支出</v>
      </c>
      <c r="J788" s="3" t="s">
        <v>2255</v>
      </c>
      <c r="K788" s="10"/>
      <c r="L788" s="11"/>
      <c r="M788" s="11"/>
      <c r="N788" s="11"/>
      <c r="O788" s="11"/>
      <c r="P788" s="12"/>
    </row>
    <row r="789" spans="1:16">
      <c r="A789" s="6" t="s">
        <v>2703</v>
      </c>
      <c r="B789" t="s">
        <v>2574</v>
      </c>
      <c r="C789" t="str">
        <f>VLOOKUP(B789,Sheet1!A:B,2,)</f>
        <v>城乡社区支出</v>
      </c>
      <c r="D789" s="6" t="str">
        <f t="shared" si="24"/>
        <v>212-城乡社区支出</v>
      </c>
      <c r="E789" t="s">
        <v>2692</v>
      </c>
      <c r="F789" t="str">
        <f>VLOOKUP(E789,Sheet1!$A:$B,2,)</f>
        <v>城市基础设施配套费安排的支出</v>
      </c>
      <c r="G789" s="6" t="str">
        <f t="shared" si="25"/>
        <v>21213-城市基础设施配套费安排的支出</v>
      </c>
      <c r="J789" s="3" t="s">
        <v>2258</v>
      </c>
      <c r="K789" s="10"/>
      <c r="L789" s="11"/>
      <c r="M789" s="11"/>
      <c r="N789" s="11"/>
      <c r="O789" s="11"/>
      <c r="P789" s="12"/>
    </row>
    <row r="790" spans="1:16">
      <c r="A790" s="6" t="s">
        <v>2706</v>
      </c>
      <c r="B790" t="s">
        <v>2574</v>
      </c>
      <c r="C790" t="str">
        <f>VLOOKUP(B790,Sheet1!A:B,2,)</f>
        <v>城乡社区支出</v>
      </c>
      <c r="D790" s="6" t="str">
        <f t="shared" si="24"/>
        <v>212-城乡社区支出</v>
      </c>
      <c r="E790" t="s">
        <v>2692</v>
      </c>
      <c r="F790" t="str">
        <f>VLOOKUP(E790,Sheet1!$A:$B,2,)</f>
        <v>城市基础设施配套费安排的支出</v>
      </c>
      <c r="G790" s="6" t="str">
        <f t="shared" si="25"/>
        <v>21213-城市基础设施配套费安排的支出</v>
      </c>
      <c r="J790" s="3" t="s">
        <v>2261</v>
      </c>
      <c r="K790" s="10"/>
      <c r="L790" s="11"/>
      <c r="M790" s="11"/>
      <c r="N790" s="11"/>
      <c r="O790" s="11"/>
      <c r="P790" s="12"/>
    </row>
    <row r="791" spans="1:16">
      <c r="A791" s="6" t="s">
        <v>2709</v>
      </c>
      <c r="B791" t="s">
        <v>2574</v>
      </c>
      <c r="C791" t="str">
        <f>VLOOKUP(B791,Sheet1!A:B,2,)</f>
        <v>城乡社区支出</v>
      </c>
      <c r="D791" s="6" t="str">
        <f t="shared" si="24"/>
        <v>212-城乡社区支出</v>
      </c>
      <c r="E791" t="s">
        <v>2692</v>
      </c>
      <c r="F791" t="str">
        <f>VLOOKUP(E791,Sheet1!$A:$B,2,)</f>
        <v>城市基础设施配套费安排的支出</v>
      </c>
      <c r="G791" s="6" t="str">
        <f t="shared" si="25"/>
        <v>21213-城市基础设施配套费安排的支出</v>
      </c>
      <c r="J791" s="5" t="s">
        <v>2264</v>
      </c>
      <c r="K791" s="10"/>
      <c r="L791" s="11"/>
      <c r="M791" s="11"/>
      <c r="N791" s="11"/>
      <c r="O791" s="11"/>
      <c r="P791" s="12"/>
    </row>
    <row r="792" spans="1:16">
      <c r="A792" s="6" t="s">
        <v>2715</v>
      </c>
      <c r="B792" t="s">
        <v>2574</v>
      </c>
      <c r="C792" t="str">
        <f>VLOOKUP(B792,Sheet1!A:B,2,)</f>
        <v>城乡社区支出</v>
      </c>
      <c r="D792" s="6" t="str">
        <f t="shared" si="24"/>
        <v>212-城乡社区支出</v>
      </c>
      <c r="E792" t="s">
        <v>2710</v>
      </c>
      <c r="F792" t="str">
        <f>VLOOKUP(E792,Sheet1!$A:$B,2,)</f>
        <v>污水处理费安排的支出</v>
      </c>
      <c r="G792" s="6" t="str">
        <f t="shared" si="25"/>
        <v>21214-污水处理费安排的支出</v>
      </c>
      <c r="J792" s="3" t="s">
        <v>2267</v>
      </c>
      <c r="K792" s="10"/>
      <c r="L792" s="11"/>
      <c r="M792" s="11"/>
      <c r="N792" s="11"/>
      <c r="O792" s="11"/>
      <c r="P792" s="12"/>
    </row>
    <row r="793" spans="1:16">
      <c r="A793" s="6" t="s">
        <v>2718</v>
      </c>
      <c r="B793" t="s">
        <v>2574</v>
      </c>
      <c r="C793" t="str">
        <f>VLOOKUP(B793,Sheet1!A:B,2,)</f>
        <v>城乡社区支出</v>
      </c>
      <c r="D793" s="6" t="str">
        <f t="shared" si="24"/>
        <v>212-城乡社区支出</v>
      </c>
      <c r="E793" t="s">
        <v>2710</v>
      </c>
      <c r="F793" t="str">
        <f>VLOOKUP(E793,Sheet1!$A:$B,2,)</f>
        <v>污水处理费安排的支出</v>
      </c>
      <c r="G793" s="6" t="str">
        <f t="shared" si="25"/>
        <v>21214-污水处理费安排的支出</v>
      </c>
      <c r="J793" s="3" t="s">
        <v>2270</v>
      </c>
      <c r="K793" s="10"/>
      <c r="L793" s="11"/>
      <c r="M793" s="11"/>
      <c r="N793" s="11"/>
      <c r="O793" s="11"/>
      <c r="P793" s="12"/>
    </row>
    <row r="794" spans="1:16">
      <c r="A794" s="6" t="s">
        <v>2721</v>
      </c>
      <c r="B794" t="s">
        <v>2574</v>
      </c>
      <c r="C794" t="str">
        <f>VLOOKUP(B794,Sheet1!A:B,2,)</f>
        <v>城乡社区支出</v>
      </c>
      <c r="D794" s="6" t="str">
        <f t="shared" si="24"/>
        <v>212-城乡社区支出</v>
      </c>
      <c r="E794" t="s">
        <v>2710</v>
      </c>
      <c r="F794" t="str">
        <f>VLOOKUP(E794,Sheet1!$A:$B,2,)</f>
        <v>污水处理费安排的支出</v>
      </c>
      <c r="G794" s="6" t="str">
        <f t="shared" si="25"/>
        <v>21214-污水处理费安排的支出</v>
      </c>
      <c r="J794" s="3" t="s">
        <v>2273</v>
      </c>
      <c r="K794" s="10"/>
      <c r="L794" s="11"/>
      <c r="M794" s="11"/>
      <c r="N794" s="11"/>
      <c r="O794" s="11"/>
      <c r="P794" s="12"/>
    </row>
    <row r="795" spans="1:16">
      <c r="A795" s="6" t="s">
        <v>2726</v>
      </c>
      <c r="B795" t="s">
        <v>2574</v>
      </c>
      <c r="C795" t="str">
        <f>VLOOKUP(B795,Sheet1!A:B,2,)</f>
        <v>城乡社区支出</v>
      </c>
      <c r="D795" s="6" t="str">
        <f t="shared" si="24"/>
        <v>212-城乡社区支出</v>
      </c>
      <c r="E795" t="s">
        <v>2722</v>
      </c>
      <c r="F795" t="str">
        <f>VLOOKUP(E795,Sheet1!$A:$B,2,)</f>
        <v>土地储备专项债券收入安排的支出</v>
      </c>
      <c r="G795" s="6" t="str">
        <f t="shared" si="25"/>
        <v>21215-土地储备专项债券收入安排的支出</v>
      </c>
      <c r="J795" s="5" t="s">
        <v>2276</v>
      </c>
      <c r="K795" s="10"/>
      <c r="L795" s="11"/>
      <c r="M795" s="11"/>
      <c r="N795" s="11"/>
      <c r="O795" s="11"/>
      <c r="P795" s="12"/>
    </row>
    <row r="796" spans="1:16">
      <c r="A796" s="6" t="s">
        <v>2728</v>
      </c>
      <c r="B796" t="s">
        <v>2574</v>
      </c>
      <c r="C796" t="str">
        <f>VLOOKUP(B796,Sheet1!A:B,2,)</f>
        <v>城乡社区支出</v>
      </c>
      <c r="D796" s="6" t="str">
        <f t="shared" si="24"/>
        <v>212-城乡社区支出</v>
      </c>
      <c r="E796" t="s">
        <v>2722</v>
      </c>
      <c r="F796" t="str">
        <f>VLOOKUP(E796,Sheet1!$A:$B,2,)</f>
        <v>土地储备专项债券收入安排的支出</v>
      </c>
      <c r="G796" s="6" t="str">
        <f t="shared" si="25"/>
        <v>21215-土地储备专项债券收入安排的支出</v>
      </c>
      <c r="J796" s="3" t="s">
        <v>2279</v>
      </c>
      <c r="K796" s="10"/>
      <c r="L796" s="11"/>
      <c r="M796" s="11"/>
      <c r="N796" s="11"/>
      <c r="O796" s="11"/>
      <c r="P796" s="12"/>
    </row>
    <row r="797" spans="1:16">
      <c r="A797" s="6" t="s">
        <v>2731</v>
      </c>
      <c r="B797" t="s">
        <v>2574</v>
      </c>
      <c r="C797" t="str">
        <f>VLOOKUP(B797,Sheet1!A:B,2,)</f>
        <v>城乡社区支出</v>
      </c>
      <c r="D797" s="6" t="str">
        <f t="shared" si="24"/>
        <v>212-城乡社区支出</v>
      </c>
      <c r="E797" t="s">
        <v>2722</v>
      </c>
      <c r="F797" t="str">
        <f>VLOOKUP(E797,Sheet1!$A:$B,2,)</f>
        <v>土地储备专项债券收入安排的支出</v>
      </c>
      <c r="G797" s="6" t="str">
        <f t="shared" si="25"/>
        <v>21215-土地储备专项债券收入安排的支出</v>
      </c>
      <c r="J797" s="3" t="s">
        <v>2282</v>
      </c>
      <c r="K797" s="10"/>
      <c r="L797" s="11"/>
      <c r="M797" s="11"/>
      <c r="N797" s="11"/>
      <c r="O797" s="11"/>
      <c r="P797" s="12"/>
    </row>
    <row r="798" spans="1:16">
      <c r="A798" s="6" t="s">
        <v>2736</v>
      </c>
      <c r="B798" t="s">
        <v>2574</v>
      </c>
      <c r="C798" t="str">
        <f>VLOOKUP(B798,Sheet1!A:B,2,)</f>
        <v>城乡社区支出</v>
      </c>
      <c r="D798" s="6" t="str">
        <f t="shared" si="24"/>
        <v>212-城乡社区支出</v>
      </c>
      <c r="E798" t="s">
        <v>2732</v>
      </c>
      <c r="F798" t="str">
        <f>VLOOKUP(E798,Sheet1!$A:$B,2,)</f>
        <v>棚户区改造专项债券收入安排的支出</v>
      </c>
      <c r="G798" s="6" t="str">
        <f t="shared" si="25"/>
        <v>21216-棚户区改造专项债券收入安排的支出</v>
      </c>
      <c r="J798" s="3" t="s">
        <v>2285</v>
      </c>
      <c r="K798" s="10"/>
      <c r="L798" s="11"/>
      <c r="M798" s="11"/>
      <c r="N798" s="11"/>
      <c r="O798" s="11"/>
      <c r="P798" s="12"/>
    </row>
    <row r="799" spans="1:16">
      <c r="A799" s="6" t="s">
        <v>2738</v>
      </c>
      <c r="B799" t="s">
        <v>2574</v>
      </c>
      <c r="C799" t="str">
        <f>VLOOKUP(B799,Sheet1!A:B,2,)</f>
        <v>城乡社区支出</v>
      </c>
      <c r="D799" s="6" t="str">
        <f t="shared" si="24"/>
        <v>212-城乡社区支出</v>
      </c>
      <c r="E799" t="s">
        <v>2732</v>
      </c>
      <c r="F799" t="str">
        <f>VLOOKUP(E799,Sheet1!$A:$B,2,)</f>
        <v>棚户区改造专项债券收入安排的支出</v>
      </c>
      <c r="G799" s="6" t="str">
        <f t="shared" si="25"/>
        <v>21216-棚户区改造专项债券收入安排的支出</v>
      </c>
      <c r="J799" s="5" t="s">
        <v>2288</v>
      </c>
      <c r="K799" s="10"/>
      <c r="L799" s="11"/>
      <c r="M799" s="11"/>
      <c r="N799" s="11"/>
      <c r="O799" s="11"/>
      <c r="P799" s="12"/>
    </row>
    <row r="800" spans="1:16">
      <c r="A800" s="6" t="s">
        <v>2741</v>
      </c>
      <c r="B800" t="s">
        <v>2574</v>
      </c>
      <c r="C800" t="str">
        <f>VLOOKUP(B800,Sheet1!A:B,2,)</f>
        <v>城乡社区支出</v>
      </c>
      <c r="D800" s="6" t="str">
        <f t="shared" si="24"/>
        <v>212-城乡社区支出</v>
      </c>
      <c r="E800" t="s">
        <v>2732</v>
      </c>
      <c r="F800" t="str">
        <f>VLOOKUP(E800,Sheet1!$A:$B,2,)</f>
        <v>棚户区改造专项债券收入安排的支出</v>
      </c>
      <c r="G800" s="6" t="str">
        <f t="shared" si="25"/>
        <v>21216-棚户区改造专项债券收入安排的支出</v>
      </c>
      <c r="J800" s="3" t="s">
        <v>2291</v>
      </c>
      <c r="K800" s="10"/>
      <c r="L800" s="11"/>
      <c r="M800" s="11"/>
      <c r="N800" s="11"/>
      <c r="O800" s="11"/>
      <c r="P800" s="12"/>
    </row>
    <row r="801" spans="1:16">
      <c r="A801" s="6" t="s">
        <v>2746</v>
      </c>
      <c r="B801" t="s">
        <v>2574</v>
      </c>
      <c r="C801" t="str">
        <f>VLOOKUP(B801,Sheet1!A:B,2,)</f>
        <v>城乡社区支出</v>
      </c>
      <c r="D801" s="6" t="str">
        <f t="shared" si="24"/>
        <v>212-城乡社区支出</v>
      </c>
      <c r="E801" t="s">
        <v>2742</v>
      </c>
      <c r="F801" t="str">
        <f>VLOOKUP(E801,Sheet1!$A:$B,2,)</f>
        <v>城市基础设施配套费对应专项债务收入安排的支出</v>
      </c>
      <c r="G801" s="6" t="str">
        <f t="shared" si="25"/>
        <v>21217-城市基础设施配套费对应专项债务收入安排的支出</v>
      </c>
      <c r="J801" s="3" t="s">
        <v>2294</v>
      </c>
      <c r="K801" s="10"/>
      <c r="L801" s="11"/>
      <c r="M801" s="11"/>
      <c r="N801" s="11"/>
      <c r="O801" s="11"/>
      <c r="P801" s="12"/>
    </row>
    <row r="802" spans="1:16">
      <c r="A802" s="6" t="s">
        <v>2748</v>
      </c>
      <c r="B802" t="s">
        <v>2574</v>
      </c>
      <c r="C802" t="str">
        <f>VLOOKUP(B802,Sheet1!A:B,2,)</f>
        <v>城乡社区支出</v>
      </c>
      <c r="D802" s="6" t="str">
        <f t="shared" si="24"/>
        <v>212-城乡社区支出</v>
      </c>
      <c r="E802" t="s">
        <v>2742</v>
      </c>
      <c r="F802" t="str">
        <f>VLOOKUP(E802,Sheet1!$A:$B,2,)</f>
        <v>城市基础设施配套费对应专项债务收入安排的支出</v>
      </c>
      <c r="G802" s="6" t="str">
        <f t="shared" si="25"/>
        <v>21217-城市基础设施配套费对应专项债务收入安排的支出</v>
      </c>
      <c r="J802" s="5" t="s">
        <v>2297</v>
      </c>
      <c r="K802" s="10"/>
      <c r="L802" s="11"/>
      <c r="M802" s="11"/>
      <c r="N802" s="11"/>
      <c r="O802" s="11"/>
      <c r="P802" s="12"/>
    </row>
    <row r="803" spans="1:16">
      <c r="A803" s="6" t="s">
        <v>2750</v>
      </c>
      <c r="B803" t="s">
        <v>2574</v>
      </c>
      <c r="C803" t="str">
        <f>VLOOKUP(B803,Sheet1!A:B,2,)</f>
        <v>城乡社区支出</v>
      </c>
      <c r="D803" s="6" t="str">
        <f t="shared" si="24"/>
        <v>212-城乡社区支出</v>
      </c>
      <c r="E803" t="s">
        <v>2742</v>
      </c>
      <c r="F803" t="str">
        <f>VLOOKUP(E803,Sheet1!$A:$B,2,)</f>
        <v>城市基础设施配套费对应专项债务收入安排的支出</v>
      </c>
      <c r="G803" s="6" t="str">
        <f t="shared" si="25"/>
        <v>21217-城市基础设施配套费对应专项债务收入安排的支出</v>
      </c>
      <c r="J803" s="3" t="s">
        <v>2299</v>
      </c>
      <c r="K803" s="10"/>
      <c r="L803" s="11"/>
      <c r="M803" s="11"/>
      <c r="N803" s="11"/>
      <c r="O803" s="11"/>
      <c r="P803" s="12"/>
    </row>
    <row r="804" spans="1:16">
      <c r="A804" s="6" t="s">
        <v>2752</v>
      </c>
      <c r="B804" t="s">
        <v>2574</v>
      </c>
      <c r="C804" t="str">
        <f>VLOOKUP(B804,Sheet1!A:B,2,)</f>
        <v>城乡社区支出</v>
      </c>
      <c r="D804" s="6" t="str">
        <f t="shared" si="24"/>
        <v>212-城乡社区支出</v>
      </c>
      <c r="E804" t="s">
        <v>2742</v>
      </c>
      <c r="F804" t="str">
        <f>VLOOKUP(E804,Sheet1!$A:$B,2,)</f>
        <v>城市基础设施配套费对应专项债务收入安排的支出</v>
      </c>
      <c r="G804" s="6" t="str">
        <f t="shared" si="25"/>
        <v>21217-城市基础设施配套费对应专项债务收入安排的支出</v>
      </c>
      <c r="J804" s="3" t="s">
        <v>2301</v>
      </c>
      <c r="K804" s="10"/>
      <c r="L804" s="11"/>
      <c r="M804" s="11"/>
      <c r="N804" s="11"/>
      <c r="O804" s="11"/>
      <c r="P804" s="12"/>
    </row>
    <row r="805" spans="1:16">
      <c r="A805" s="6" t="s">
        <v>2755</v>
      </c>
      <c r="B805" t="s">
        <v>2574</v>
      </c>
      <c r="C805" t="str">
        <f>VLOOKUP(B805,Sheet1!A:B,2,)</f>
        <v>城乡社区支出</v>
      </c>
      <c r="D805" s="6" t="str">
        <f t="shared" si="24"/>
        <v>212-城乡社区支出</v>
      </c>
      <c r="E805" t="s">
        <v>2742</v>
      </c>
      <c r="F805" t="str">
        <f>VLOOKUP(E805,Sheet1!$A:$B,2,)</f>
        <v>城市基础设施配套费对应专项债务收入安排的支出</v>
      </c>
      <c r="G805" s="6" t="str">
        <f t="shared" si="25"/>
        <v>21217-城市基础设施配套费对应专项债务收入安排的支出</v>
      </c>
      <c r="J805" s="3" t="s">
        <v>2303</v>
      </c>
      <c r="K805" s="10"/>
      <c r="L805" s="11"/>
      <c r="M805" s="11"/>
      <c r="N805" s="11"/>
      <c r="O805" s="11"/>
      <c r="P805" s="12"/>
    </row>
    <row r="806" spans="1:16">
      <c r="A806" s="6" t="s">
        <v>2760</v>
      </c>
      <c r="B806" t="s">
        <v>2574</v>
      </c>
      <c r="C806" t="str">
        <f>VLOOKUP(B806,Sheet1!A:B,2,)</f>
        <v>城乡社区支出</v>
      </c>
      <c r="D806" s="6" t="str">
        <f t="shared" si="24"/>
        <v>212-城乡社区支出</v>
      </c>
      <c r="E806" t="s">
        <v>2756</v>
      </c>
      <c r="F806" t="str">
        <f>VLOOKUP(E806,Sheet1!$A:$B,2,)</f>
        <v>污水处理费对应专项债务收入安排的支出</v>
      </c>
      <c r="G806" s="6" t="str">
        <f t="shared" si="25"/>
        <v>21218-污水处理费对应专项债务收入安排的支出</v>
      </c>
      <c r="J806" s="3" t="s">
        <v>2305</v>
      </c>
      <c r="K806" s="10"/>
      <c r="L806" s="11"/>
      <c r="M806" s="11"/>
      <c r="N806" s="11"/>
      <c r="O806" s="11"/>
      <c r="P806" s="12"/>
    </row>
    <row r="807" spans="1:16">
      <c r="A807" s="6" t="s">
        <v>2763</v>
      </c>
      <c r="B807" t="s">
        <v>2574</v>
      </c>
      <c r="C807" t="str">
        <f>VLOOKUP(B807,Sheet1!A:B,2,)</f>
        <v>城乡社区支出</v>
      </c>
      <c r="D807" s="6" t="str">
        <f t="shared" si="24"/>
        <v>212-城乡社区支出</v>
      </c>
      <c r="E807" t="s">
        <v>2756</v>
      </c>
      <c r="F807" t="str">
        <f>VLOOKUP(E807,Sheet1!$A:$B,2,)</f>
        <v>污水处理费对应专项债务收入安排的支出</v>
      </c>
      <c r="G807" s="6" t="str">
        <f t="shared" si="25"/>
        <v>21218-污水处理费对应专项债务收入安排的支出</v>
      </c>
      <c r="J807" s="3" t="s">
        <v>2308</v>
      </c>
      <c r="K807" s="10"/>
      <c r="L807" s="11"/>
      <c r="M807" s="11"/>
      <c r="N807" s="11"/>
      <c r="O807" s="11"/>
      <c r="P807" s="12"/>
    </row>
    <row r="808" spans="1:16">
      <c r="A808" s="6" t="s">
        <v>2768</v>
      </c>
      <c r="B808" t="s">
        <v>2574</v>
      </c>
      <c r="C808" t="str">
        <f>VLOOKUP(B808,Sheet1!A:B,2,)</f>
        <v>城乡社区支出</v>
      </c>
      <c r="D808" s="6" t="str">
        <f t="shared" si="24"/>
        <v>212-城乡社区支出</v>
      </c>
      <c r="E808" t="s">
        <v>2764</v>
      </c>
      <c r="F808" t="str">
        <f>VLOOKUP(E808,Sheet1!$A:$B,2,)</f>
        <v>国有土地使用权出让收入对应专项债务收入安排的支出</v>
      </c>
      <c r="G808" s="6" t="str">
        <f t="shared" si="25"/>
        <v>21219-国有土地使用权出让收入对应专项债务收入安排的支出</v>
      </c>
      <c r="J808" s="3" t="s">
        <v>2311</v>
      </c>
      <c r="K808" s="10"/>
      <c r="L808" s="11"/>
      <c r="M808" s="11"/>
      <c r="N808" s="11"/>
      <c r="O808" s="11"/>
      <c r="P808" s="12"/>
    </row>
    <row r="809" spans="1:16">
      <c r="A809" s="6" t="s">
        <v>2770</v>
      </c>
      <c r="B809" t="s">
        <v>2574</v>
      </c>
      <c r="C809" t="str">
        <f>VLOOKUP(B809,Sheet1!A:B,2,)</f>
        <v>城乡社区支出</v>
      </c>
      <c r="D809" s="6" t="str">
        <f t="shared" si="24"/>
        <v>212-城乡社区支出</v>
      </c>
      <c r="E809" t="s">
        <v>2764</v>
      </c>
      <c r="F809" t="str">
        <f>VLOOKUP(E809,Sheet1!$A:$B,2,)</f>
        <v>国有土地使用权出让收入对应专项债务收入安排的支出</v>
      </c>
      <c r="G809" s="6" t="str">
        <f t="shared" si="25"/>
        <v>21219-国有土地使用权出让收入对应专项债务收入安排的支出</v>
      </c>
      <c r="J809" s="3" t="s">
        <v>2313</v>
      </c>
      <c r="K809" s="10"/>
      <c r="L809" s="11"/>
      <c r="M809" s="11"/>
      <c r="N809" s="11"/>
      <c r="O809" s="11"/>
      <c r="P809" s="12"/>
    </row>
    <row r="810" spans="1:16">
      <c r="A810" s="6" t="s">
        <v>2772</v>
      </c>
      <c r="B810" t="s">
        <v>2574</v>
      </c>
      <c r="C810" t="str">
        <f>VLOOKUP(B810,Sheet1!A:B,2,)</f>
        <v>城乡社区支出</v>
      </c>
      <c r="D810" s="6" t="str">
        <f t="shared" si="24"/>
        <v>212-城乡社区支出</v>
      </c>
      <c r="E810" t="s">
        <v>2764</v>
      </c>
      <c r="F810" t="str">
        <f>VLOOKUP(E810,Sheet1!$A:$B,2,)</f>
        <v>国有土地使用权出让收入对应专项债务收入安排的支出</v>
      </c>
      <c r="G810" s="6" t="str">
        <f t="shared" si="25"/>
        <v>21219-国有土地使用权出让收入对应专项债务收入安排的支出</v>
      </c>
      <c r="J810" s="3" t="s">
        <v>2316</v>
      </c>
      <c r="K810" s="10"/>
      <c r="L810" s="11"/>
      <c r="M810" s="11"/>
      <c r="N810" s="11"/>
      <c r="O810" s="11"/>
      <c r="P810" s="12"/>
    </row>
    <row r="811" spans="1:16">
      <c r="A811" s="6" t="s">
        <v>2774</v>
      </c>
      <c r="B811" t="s">
        <v>2574</v>
      </c>
      <c r="C811" t="str">
        <f>VLOOKUP(B811,Sheet1!A:B,2,)</f>
        <v>城乡社区支出</v>
      </c>
      <c r="D811" s="6" t="str">
        <f t="shared" si="24"/>
        <v>212-城乡社区支出</v>
      </c>
      <c r="E811" t="s">
        <v>2764</v>
      </c>
      <c r="F811" t="str">
        <f>VLOOKUP(E811,Sheet1!$A:$B,2,)</f>
        <v>国有土地使用权出让收入对应专项债务收入安排的支出</v>
      </c>
      <c r="G811" s="6" t="str">
        <f t="shared" si="25"/>
        <v>21219-国有土地使用权出让收入对应专项债务收入安排的支出</v>
      </c>
      <c r="J811" s="5" t="s">
        <v>2319</v>
      </c>
      <c r="K811" s="10"/>
      <c r="L811" s="11"/>
      <c r="M811" s="11"/>
      <c r="N811" s="11"/>
      <c r="O811" s="11"/>
      <c r="P811" s="12"/>
    </row>
    <row r="812" spans="1:16">
      <c r="A812" s="6" t="s">
        <v>2776</v>
      </c>
      <c r="B812" t="s">
        <v>2574</v>
      </c>
      <c r="C812" t="str">
        <f>VLOOKUP(B812,Sheet1!A:B,2,)</f>
        <v>城乡社区支出</v>
      </c>
      <c r="D812" s="6" t="str">
        <f t="shared" si="24"/>
        <v>212-城乡社区支出</v>
      </c>
      <c r="E812" t="s">
        <v>2764</v>
      </c>
      <c r="F812" t="str">
        <f>VLOOKUP(E812,Sheet1!$A:$B,2,)</f>
        <v>国有土地使用权出让收入对应专项债务收入安排的支出</v>
      </c>
      <c r="G812" s="6" t="str">
        <f t="shared" si="25"/>
        <v>21219-国有土地使用权出让收入对应专项债务收入安排的支出</v>
      </c>
      <c r="J812" s="3" t="s">
        <v>2321</v>
      </c>
      <c r="K812" s="10"/>
      <c r="L812" s="11"/>
      <c r="M812" s="11"/>
      <c r="N812" s="11"/>
      <c r="O812" s="11"/>
      <c r="P812" s="12"/>
    </row>
    <row r="813" spans="1:16">
      <c r="A813" s="6" t="s">
        <v>2778</v>
      </c>
      <c r="B813" t="s">
        <v>2574</v>
      </c>
      <c r="C813" t="str">
        <f>VLOOKUP(B813,Sheet1!A:B,2,)</f>
        <v>城乡社区支出</v>
      </c>
      <c r="D813" s="6" t="str">
        <f t="shared" si="24"/>
        <v>212-城乡社区支出</v>
      </c>
      <c r="E813" t="s">
        <v>2764</v>
      </c>
      <c r="F813" t="str">
        <f>VLOOKUP(E813,Sheet1!$A:$B,2,)</f>
        <v>国有土地使用权出让收入对应专项债务收入安排的支出</v>
      </c>
      <c r="G813" s="6" t="str">
        <f t="shared" si="25"/>
        <v>21219-国有土地使用权出让收入对应专项债务收入安排的支出</v>
      </c>
      <c r="J813" s="5" t="s">
        <v>2324</v>
      </c>
      <c r="K813" s="10"/>
      <c r="L813" s="11"/>
      <c r="M813" s="11"/>
      <c r="N813" s="11"/>
      <c r="O813" s="11"/>
      <c r="P813" s="12"/>
    </row>
    <row r="814" spans="1:16">
      <c r="A814" s="6" t="s">
        <v>2780</v>
      </c>
      <c r="B814" t="s">
        <v>2574</v>
      </c>
      <c r="C814" t="str">
        <f>VLOOKUP(B814,Sheet1!A:B,2,)</f>
        <v>城乡社区支出</v>
      </c>
      <c r="D814" s="6" t="str">
        <f t="shared" si="24"/>
        <v>212-城乡社区支出</v>
      </c>
      <c r="E814" t="s">
        <v>2764</v>
      </c>
      <c r="F814" t="str">
        <f>VLOOKUP(E814,Sheet1!$A:$B,2,)</f>
        <v>国有土地使用权出让收入对应专项债务收入安排的支出</v>
      </c>
      <c r="G814" s="6" t="str">
        <f t="shared" si="25"/>
        <v>21219-国有土地使用权出让收入对应专项债务收入安排的支出</v>
      </c>
      <c r="J814" s="3" t="s">
        <v>2326</v>
      </c>
      <c r="K814" s="10"/>
      <c r="L814" s="11"/>
      <c r="M814" s="11"/>
      <c r="N814" s="11"/>
      <c r="O814" s="11"/>
      <c r="P814" s="12"/>
    </row>
    <row r="815" spans="1:16">
      <c r="A815" s="6" t="s">
        <v>2783</v>
      </c>
      <c r="B815" t="s">
        <v>2574</v>
      </c>
      <c r="C815" t="str">
        <f>VLOOKUP(B815,Sheet1!A:B,2,)</f>
        <v>城乡社区支出</v>
      </c>
      <c r="D815" s="6" t="str">
        <f t="shared" si="24"/>
        <v>212-城乡社区支出</v>
      </c>
      <c r="E815" t="s">
        <v>2764</v>
      </c>
      <c r="F815" t="str">
        <f>VLOOKUP(E815,Sheet1!$A:$B,2,)</f>
        <v>国有土地使用权出让收入对应专项债务收入安排的支出</v>
      </c>
      <c r="G815" s="6" t="str">
        <f t="shared" si="25"/>
        <v>21219-国有土地使用权出让收入对应专项债务收入安排的支出</v>
      </c>
      <c r="J815" s="5" t="s">
        <v>2332</v>
      </c>
      <c r="K815" s="10"/>
      <c r="L815" s="11"/>
      <c r="M815" s="11"/>
      <c r="N815" s="11"/>
      <c r="O815" s="11"/>
      <c r="P815" s="12"/>
    </row>
    <row r="816" spans="1:16">
      <c r="A816" s="6" t="s">
        <v>2788</v>
      </c>
      <c r="B816" t="s">
        <v>2574</v>
      </c>
      <c r="C816" t="str">
        <f>VLOOKUP(B816,Sheet1!A:B,2,)</f>
        <v>城乡社区支出</v>
      </c>
      <c r="D816" s="6" t="str">
        <f t="shared" si="24"/>
        <v>212-城乡社区支出</v>
      </c>
      <c r="E816" t="s">
        <v>2784</v>
      </c>
      <c r="F816" t="str">
        <f>VLOOKUP(E816,Sheet1!$A:$B,2,)</f>
        <v>其他城乡社区支出</v>
      </c>
      <c r="G816" s="6" t="str">
        <f t="shared" si="25"/>
        <v>21299-其他城乡社区支出</v>
      </c>
      <c r="J816" s="3" t="s">
        <v>2334</v>
      </c>
      <c r="K816" s="10"/>
      <c r="L816" s="11"/>
      <c r="M816" s="11"/>
      <c r="N816" s="11"/>
      <c r="O816" s="11"/>
      <c r="P816" s="12"/>
    </row>
    <row r="817" spans="1:16">
      <c r="A817" s="6" t="s">
        <v>2796</v>
      </c>
      <c r="B817" t="s">
        <v>2789</v>
      </c>
      <c r="C817" t="str">
        <f>VLOOKUP(B817,Sheet1!A:B,2,)</f>
        <v>农林水支出</v>
      </c>
      <c r="D817" s="6" t="str">
        <f t="shared" si="24"/>
        <v>213-农林水支出</v>
      </c>
      <c r="E817" t="s">
        <v>2792</v>
      </c>
      <c r="F817" t="str">
        <f>VLOOKUP(E817,Sheet1!$A:$B,2,)</f>
        <v>农业农村</v>
      </c>
      <c r="G817" s="6" t="str">
        <f t="shared" si="25"/>
        <v>21301-农业农村</v>
      </c>
      <c r="J817" s="3" t="s">
        <v>2336</v>
      </c>
      <c r="K817" s="10"/>
      <c r="L817" s="11"/>
      <c r="M817" s="11"/>
      <c r="N817" s="11"/>
      <c r="O817" s="11"/>
      <c r="P817" s="12"/>
    </row>
    <row r="818" spans="1:16">
      <c r="A818" s="6" t="s">
        <v>2798</v>
      </c>
      <c r="B818" t="s">
        <v>2789</v>
      </c>
      <c r="C818" t="str">
        <f>VLOOKUP(B818,Sheet1!A:B,2,)</f>
        <v>农林水支出</v>
      </c>
      <c r="D818" s="6" t="str">
        <f t="shared" si="24"/>
        <v>213-农林水支出</v>
      </c>
      <c r="E818" t="s">
        <v>2792</v>
      </c>
      <c r="F818" t="str">
        <f>VLOOKUP(E818,Sheet1!$A:$B,2,)</f>
        <v>农业农村</v>
      </c>
      <c r="G818" s="6" t="str">
        <f t="shared" si="25"/>
        <v>21301-农业农村</v>
      </c>
      <c r="J818" s="3" t="s">
        <v>2338</v>
      </c>
      <c r="K818" s="10"/>
      <c r="L818" s="11"/>
      <c r="M818" s="11"/>
      <c r="N818" s="11"/>
      <c r="O818" s="11"/>
      <c r="P818" s="12"/>
    </row>
    <row r="819" spans="1:16">
      <c r="A819" s="6" t="s">
        <v>2800</v>
      </c>
      <c r="B819" t="s">
        <v>2789</v>
      </c>
      <c r="C819" t="str">
        <f>VLOOKUP(B819,Sheet1!A:B,2,)</f>
        <v>农林水支出</v>
      </c>
      <c r="D819" s="6" t="str">
        <f t="shared" si="24"/>
        <v>213-农林水支出</v>
      </c>
      <c r="E819" t="s">
        <v>2792</v>
      </c>
      <c r="F819" t="str">
        <f>VLOOKUP(E819,Sheet1!$A:$B,2,)</f>
        <v>农业农村</v>
      </c>
      <c r="G819" s="6" t="str">
        <f t="shared" si="25"/>
        <v>21301-农业农村</v>
      </c>
      <c r="J819" s="3" t="s">
        <v>2341</v>
      </c>
      <c r="K819" s="10"/>
      <c r="L819" s="11"/>
      <c r="M819" s="11"/>
      <c r="N819" s="11"/>
      <c r="O819" s="11"/>
      <c r="P819" s="12"/>
    </row>
    <row r="820" spans="1:16">
      <c r="A820" s="6" t="s">
        <v>2802</v>
      </c>
      <c r="B820" t="s">
        <v>2789</v>
      </c>
      <c r="C820" t="str">
        <f>VLOOKUP(B820,Sheet1!A:B,2,)</f>
        <v>农林水支出</v>
      </c>
      <c r="D820" s="6" t="str">
        <f t="shared" si="24"/>
        <v>213-农林水支出</v>
      </c>
      <c r="E820" t="s">
        <v>2792</v>
      </c>
      <c r="F820" t="str">
        <f>VLOOKUP(E820,Sheet1!$A:$B,2,)</f>
        <v>农业农村</v>
      </c>
      <c r="G820" s="6" t="str">
        <f t="shared" si="25"/>
        <v>21301-农业农村</v>
      </c>
      <c r="J820" s="3" t="s">
        <v>2344</v>
      </c>
      <c r="K820" s="10"/>
      <c r="L820" s="11"/>
      <c r="M820" s="11"/>
      <c r="N820" s="11"/>
      <c r="O820" s="11"/>
      <c r="P820" s="12"/>
    </row>
    <row r="821" spans="1:16">
      <c r="A821" s="6" t="s">
        <v>2805</v>
      </c>
      <c r="B821" t="s">
        <v>2789</v>
      </c>
      <c r="C821" t="str">
        <f>VLOOKUP(B821,Sheet1!A:B,2,)</f>
        <v>农林水支出</v>
      </c>
      <c r="D821" s="6" t="str">
        <f t="shared" si="24"/>
        <v>213-农林水支出</v>
      </c>
      <c r="E821" t="s">
        <v>2792</v>
      </c>
      <c r="F821" t="str">
        <f>VLOOKUP(E821,Sheet1!$A:$B,2,)</f>
        <v>农业农村</v>
      </c>
      <c r="G821" s="6" t="str">
        <f t="shared" si="25"/>
        <v>21301-农业农村</v>
      </c>
      <c r="J821" s="3" t="s">
        <v>2347</v>
      </c>
      <c r="K821" s="10"/>
      <c r="L821" s="11"/>
      <c r="M821" s="11"/>
      <c r="N821" s="11"/>
      <c r="O821" s="11"/>
      <c r="P821" s="12"/>
    </row>
    <row r="822" spans="1:16">
      <c r="A822" s="6" t="s">
        <v>2808</v>
      </c>
      <c r="B822" t="s">
        <v>2789</v>
      </c>
      <c r="C822" t="str">
        <f>VLOOKUP(B822,Sheet1!A:B,2,)</f>
        <v>农林水支出</v>
      </c>
      <c r="D822" s="6" t="str">
        <f t="shared" si="24"/>
        <v>213-农林水支出</v>
      </c>
      <c r="E822" t="s">
        <v>2792</v>
      </c>
      <c r="F822" t="str">
        <f>VLOOKUP(E822,Sheet1!$A:$B,2,)</f>
        <v>农业农村</v>
      </c>
      <c r="G822" s="6" t="str">
        <f t="shared" si="25"/>
        <v>21301-农业农村</v>
      </c>
      <c r="J822" s="3" t="s">
        <v>2350</v>
      </c>
      <c r="K822" s="10"/>
      <c r="L822" s="11"/>
      <c r="M822" s="11"/>
      <c r="N822" s="11"/>
      <c r="O822" s="11"/>
      <c r="P822" s="12"/>
    </row>
    <row r="823" spans="1:16">
      <c r="A823" s="6" t="s">
        <v>2811</v>
      </c>
      <c r="B823" t="s">
        <v>2789</v>
      </c>
      <c r="C823" t="str">
        <f>VLOOKUP(B823,Sheet1!A:B,2,)</f>
        <v>农林水支出</v>
      </c>
      <c r="D823" s="6" t="str">
        <f t="shared" si="24"/>
        <v>213-农林水支出</v>
      </c>
      <c r="E823" t="s">
        <v>2792</v>
      </c>
      <c r="F823" t="str">
        <f>VLOOKUP(E823,Sheet1!$A:$B,2,)</f>
        <v>农业农村</v>
      </c>
      <c r="G823" s="6" t="str">
        <f t="shared" si="25"/>
        <v>21301-农业农村</v>
      </c>
      <c r="J823" s="3" t="s">
        <v>2352</v>
      </c>
      <c r="K823" s="10"/>
      <c r="L823" s="11"/>
      <c r="M823" s="11"/>
      <c r="N823" s="11"/>
      <c r="O823" s="11"/>
      <c r="P823" s="12"/>
    </row>
    <row r="824" spans="1:16">
      <c r="A824" s="6" t="s">
        <v>2814</v>
      </c>
      <c r="B824" t="s">
        <v>2789</v>
      </c>
      <c r="C824" t="str">
        <f>VLOOKUP(B824,Sheet1!A:B,2,)</f>
        <v>农林水支出</v>
      </c>
      <c r="D824" s="6" t="str">
        <f t="shared" si="24"/>
        <v>213-农林水支出</v>
      </c>
      <c r="E824" t="s">
        <v>2792</v>
      </c>
      <c r="F824" t="str">
        <f>VLOOKUP(E824,Sheet1!$A:$B,2,)</f>
        <v>农业农村</v>
      </c>
      <c r="G824" s="6" t="str">
        <f t="shared" si="25"/>
        <v>21301-农业农村</v>
      </c>
      <c r="J824" s="3" t="s">
        <v>2355</v>
      </c>
      <c r="K824" s="10"/>
      <c r="L824" s="11"/>
      <c r="M824" s="11"/>
      <c r="N824" s="11"/>
      <c r="O824" s="11"/>
      <c r="P824" s="12"/>
    </row>
    <row r="825" spans="1:16">
      <c r="A825" s="6" t="s">
        <v>2817</v>
      </c>
      <c r="B825" t="s">
        <v>2789</v>
      </c>
      <c r="C825" t="str">
        <f>VLOOKUP(B825,Sheet1!A:B,2,)</f>
        <v>农林水支出</v>
      </c>
      <c r="D825" s="6" t="str">
        <f t="shared" si="24"/>
        <v>213-农林水支出</v>
      </c>
      <c r="E825" t="s">
        <v>2792</v>
      </c>
      <c r="F825" t="str">
        <f>VLOOKUP(E825,Sheet1!$A:$B,2,)</f>
        <v>农业农村</v>
      </c>
      <c r="G825" s="6" t="str">
        <f t="shared" si="25"/>
        <v>21301-农业农村</v>
      </c>
      <c r="J825" s="5" t="s">
        <v>2358</v>
      </c>
      <c r="K825" s="10"/>
      <c r="L825" s="11"/>
      <c r="M825" s="11"/>
      <c r="N825" s="11"/>
      <c r="O825" s="11"/>
      <c r="P825" s="12"/>
    </row>
    <row r="826" spans="1:16">
      <c r="A826" s="6" t="s">
        <v>2820</v>
      </c>
      <c r="B826" t="s">
        <v>2789</v>
      </c>
      <c r="C826" t="str">
        <f>VLOOKUP(B826,Sheet1!A:B,2,)</f>
        <v>农林水支出</v>
      </c>
      <c r="D826" s="6" t="str">
        <f t="shared" si="24"/>
        <v>213-农林水支出</v>
      </c>
      <c r="E826" t="s">
        <v>2792</v>
      </c>
      <c r="F826" t="str">
        <f>VLOOKUP(E826,Sheet1!$A:$B,2,)</f>
        <v>农业农村</v>
      </c>
      <c r="G826" s="6" t="str">
        <f t="shared" si="25"/>
        <v>21301-农业农村</v>
      </c>
      <c r="J826" s="3" t="s">
        <v>2361</v>
      </c>
      <c r="K826" s="10"/>
      <c r="L826" s="11"/>
      <c r="M826" s="11"/>
      <c r="N826" s="11"/>
      <c r="O826" s="11"/>
      <c r="P826" s="12"/>
    </row>
    <row r="827" spans="1:16">
      <c r="A827" s="6" t="s">
        <v>2823</v>
      </c>
      <c r="B827" t="s">
        <v>2789</v>
      </c>
      <c r="C827" t="str">
        <f>VLOOKUP(B827,Sheet1!A:B,2,)</f>
        <v>农林水支出</v>
      </c>
      <c r="D827" s="6" t="str">
        <f t="shared" si="24"/>
        <v>213-农林水支出</v>
      </c>
      <c r="E827" t="s">
        <v>2792</v>
      </c>
      <c r="F827" t="str">
        <f>VLOOKUP(E827,Sheet1!$A:$B,2,)</f>
        <v>农业农村</v>
      </c>
      <c r="G827" s="6" t="str">
        <f t="shared" si="25"/>
        <v>21301-农业农村</v>
      </c>
      <c r="J827" s="3" t="s">
        <v>2364</v>
      </c>
      <c r="K827" s="10"/>
      <c r="L827" s="11"/>
      <c r="M827" s="11"/>
      <c r="N827" s="11"/>
      <c r="O827" s="11"/>
      <c r="P827" s="12"/>
    </row>
    <row r="828" spans="1:16">
      <c r="A828" s="6" t="s">
        <v>2826</v>
      </c>
      <c r="B828" t="s">
        <v>2789</v>
      </c>
      <c r="C828" t="str">
        <f>VLOOKUP(B828,Sheet1!A:B,2,)</f>
        <v>农林水支出</v>
      </c>
      <c r="D828" s="6" t="str">
        <f t="shared" si="24"/>
        <v>213-农林水支出</v>
      </c>
      <c r="E828" t="s">
        <v>2792</v>
      </c>
      <c r="F828" t="str">
        <f>VLOOKUP(E828,Sheet1!$A:$B,2,)</f>
        <v>农业农村</v>
      </c>
      <c r="G828" s="6" t="str">
        <f t="shared" si="25"/>
        <v>21301-农业农村</v>
      </c>
      <c r="J828" s="3" t="s">
        <v>2367</v>
      </c>
      <c r="K828" s="10"/>
      <c r="L828" s="11"/>
      <c r="M828" s="11"/>
      <c r="N828" s="11"/>
      <c r="O828" s="11"/>
      <c r="P828" s="12"/>
    </row>
    <row r="829" spans="1:16">
      <c r="A829" s="6" t="s">
        <v>2829</v>
      </c>
      <c r="B829" t="s">
        <v>2789</v>
      </c>
      <c r="C829" t="str">
        <f>VLOOKUP(B829,Sheet1!A:B,2,)</f>
        <v>农林水支出</v>
      </c>
      <c r="D829" s="6" t="str">
        <f t="shared" si="24"/>
        <v>213-农林水支出</v>
      </c>
      <c r="E829" t="s">
        <v>2792</v>
      </c>
      <c r="F829" t="str">
        <f>VLOOKUP(E829,Sheet1!$A:$B,2,)</f>
        <v>农业农村</v>
      </c>
      <c r="G829" s="6" t="str">
        <f t="shared" si="25"/>
        <v>21301-农业农村</v>
      </c>
      <c r="J829" s="5" t="s">
        <v>2370</v>
      </c>
      <c r="K829" s="10"/>
      <c r="L829" s="11"/>
      <c r="M829" s="11"/>
      <c r="N829" s="11"/>
      <c r="O829" s="11"/>
      <c r="P829" s="12"/>
    </row>
    <row r="830" spans="1:16">
      <c r="A830" s="6" t="s">
        <v>2832</v>
      </c>
      <c r="B830" t="s">
        <v>2789</v>
      </c>
      <c r="C830" t="str">
        <f>VLOOKUP(B830,Sheet1!A:B,2,)</f>
        <v>农林水支出</v>
      </c>
      <c r="D830" s="6" t="str">
        <f t="shared" si="24"/>
        <v>213-农林水支出</v>
      </c>
      <c r="E830" t="s">
        <v>2792</v>
      </c>
      <c r="F830" t="str">
        <f>VLOOKUP(E830,Sheet1!$A:$B,2,)</f>
        <v>农业农村</v>
      </c>
      <c r="G830" s="6" t="str">
        <f t="shared" si="25"/>
        <v>21301-农业农村</v>
      </c>
      <c r="J830" s="3" t="s">
        <v>2373</v>
      </c>
      <c r="K830" s="10"/>
      <c r="L830" s="11"/>
      <c r="M830" s="11"/>
      <c r="N830" s="11"/>
      <c r="O830" s="11"/>
      <c r="P830" s="12"/>
    </row>
    <row r="831" spans="1:16">
      <c r="A831" s="6" t="s">
        <v>2835</v>
      </c>
      <c r="B831" t="s">
        <v>2789</v>
      </c>
      <c r="C831" t="str">
        <f>VLOOKUP(B831,Sheet1!A:B,2,)</f>
        <v>农林水支出</v>
      </c>
      <c r="D831" s="6" t="str">
        <f t="shared" si="24"/>
        <v>213-农林水支出</v>
      </c>
      <c r="E831" t="s">
        <v>2792</v>
      </c>
      <c r="F831" t="str">
        <f>VLOOKUP(E831,Sheet1!$A:$B,2,)</f>
        <v>农业农村</v>
      </c>
      <c r="G831" s="6" t="str">
        <f t="shared" si="25"/>
        <v>21301-农业农村</v>
      </c>
      <c r="J831" s="3" t="s">
        <v>2376</v>
      </c>
      <c r="K831" s="10"/>
      <c r="L831" s="11"/>
      <c r="M831" s="11"/>
      <c r="N831" s="11"/>
      <c r="O831" s="11"/>
      <c r="P831" s="12"/>
    </row>
    <row r="832" spans="1:16">
      <c r="A832" s="6" t="s">
        <v>2838</v>
      </c>
      <c r="B832" t="s">
        <v>2789</v>
      </c>
      <c r="C832" t="str">
        <f>VLOOKUP(B832,Sheet1!A:B,2,)</f>
        <v>农林水支出</v>
      </c>
      <c r="D832" s="6" t="str">
        <f t="shared" si="24"/>
        <v>213-农林水支出</v>
      </c>
      <c r="E832" t="s">
        <v>2792</v>
      </c>
      <c r="F832" t="str">
        <f>VLOOKUP(E832,Sheet1!$A:$B,2,)</f>
        <v>农业农村</v>
      </c>
      <c r="G832" s="6" t="str">
        <f t="shared" si="25"/>
        <v>21301-农业农村</v>
      </c>
      <c r="J832" s="3" t="s">
        <v>2379</v>
      </c>
      <c r="K832" s="10"/>
      <c r="L832" s="11"/>
      <c r="M832" s="11"/>
      <c r="N832" s="11"/>
      <c r="O832" s="11"/>
      <c r="P832" s="12"/>
    </row>
    <row r="833" spans="1:16">
      <c r="A833" s="6" t="s">
        <v>2841</v>
      </c>
      <c r="B833" t="s">
        <v>2789</v>
      </c>
      <c r="C833" t="str">
        <f>VLOOKUP(B833,Sheet1!A:B,2,)</f>
        <v>农林水支出</v>
      </c>
      <c r="D833" s="6" t="str">
        <f t="shared" si="24"/>
        <v>213-农林水支出</v>
      </c>
      <c r="E833" t="s">
        <v>2792</v>
      </c>
      <c r="F833" t="str">
        <f>VLOOKUP(E833,Sheet1!$A:$B,2,)</f>
        <v>农业农村</v>
      </c>
      <c r="G833" s="6" t="str">
        <f t="shared" si="25"/>
        <v>21301-农业农村</v>
      </c>
      <c r="J833" s="3" t="s">
        <v>2382</v>
      </c>
      <c r="K833" s="10"/>
      <c r="L833" s="11"/>
      <c r="M833" s="11"/>
      <c r="N833" s="11"/>
      <c r="O833" s="11"/>
      <c r="P833" s="12"/>
    </row>
    <row r="834" spans="1:16">
      <c r="A834" s="6" t="s">
        <v>2844</v>
      </c>
      <c r="B834" t="s">
        <v>2789</v>
      </c>
      <c r="C834" t="str">
        <f>VLOOKUP(B834,Sheet1!A:B,2,)</f>
        <v>农林水支出</v>
      </c>
      <c r="D834" s="6" t="str">
        <f t="shared" si="24"/>
        <v>213-农林水支出</v>
      </c>
      <c r="E834" t="s">
        <v>2792</v>
      </c>
      <c r="F834" t="str">
        <f>VLOOKUP(E834,Sheet1!$A:$B,2,)</f>
        <v>农业农村</v>
      </c>
      <c r="G834" s="6" t="str">
        <f t="shared" si="25"/>
        <v>21301-农业农村</v>
      </c>
      <c r="J834" s="3" t="s">
        <v>2385</v>
      </c>
      <c r="K834" s="10"/>
      <c r="L834" s="11"/>
      <c r="M834" s="11"/>
      <c r="N834" s="11"/>
      <c r="O834" s="11"/>
      <c r="P834" s="12"/>
    </row>
    <row r="835" spans="1:16">
      <c r="A835" s="6" t="s">
        <v>2847</v>
      </c>
      <c r="B835" t="s">
        <v>2789</v>
      </c>
      <c r="C835" t="str">
        <f>VLOOKUP(B835,Sheet1!A:B,2,)</f>
        <v>农林水支出</v>
      </c>
      <c r="D835" s="6" t="str">
        <f t="shared" ref="D835:D898" si="26">B835&amp;"-"&amp;C835</f>
        <v>213-农林水支出</v>
      </c>
      <c r="E835" t="s">
        <v>2792</v>
      </c>
      <c r="F835" t="str">
        <f>VLOOKUP(E835,Sheet1!$A:$B,2,)</f>
        <v>农业农村</v>
      </c>
      <c r="G835" s="6" t="str">
        <f t="shared" ref="G835:G898" si="27">E835&amp;"-"&amp;F835</f>
        <v>21301-农业农村</v>
      </c>
      <c r="J835" s="3" t="s">
        <v>2388</v>
      </c>
      <c r="K835" s="10"/>
      <c r="L835" s="11"/>
      <c r="M835" s="11"/>
      <c r="N835" s="11"/>
      <c r="O835" s="11"/>
      <c r="P835" s="12"/>
    </row>
    <row r="836" spans="1:16">
      <c r="A836" s="6" t="s">
        <v>2850</v>
      </c>
      <c r="B836" t="s">
        <v>2789</v>
      </c>
      <c r="C836" t="str">
        <f>VLOOKUP(B836,Sheet1!A:B,2,)</f>
        <v>农林水支出</v>
      </c>
      <c r="D836" s="6" t="str">
        <f t="shared" si="26"/>
        <v>213-农林水支出</v>
      </c>
      <c r="E836" t="s">
        <v>2792</v>
      </c>
      <c r="F836" t="str">
        <f>VLOOKUP(E836,Sheet1!$A:$B,2,)</f>
        <v>农业农村</v>
      </c>
      <c r="G836" s="6" t="str">
        <f t="shared" si="27"/>
        <v>21301-农业农村</v>
      </c>
      <c r="J836" s="3" t="s">
        <v>2391</v>
      </c>
      <c r="K836" s="10"/>
      <c r="L836" s="11"/>
      <c r="M836" s="11"/>
      <c r="N836" s="11"/>
      <c r="O836" s="11"/>
      <c r="P836" s="12"/>
    </row>
    <row r="837" spans="1:16">
      <c r="A837" s="6" t="s">
        <v>2853</v>
      </c>
      <c r="B837" t="s">
        <v>2789</v>
      </c>
      <c r="C837" t="str">
        <f>VLOOKUP(B837,Sheet1!A:B,2,)</f>
        <v>农林水支出</v>
      </c>
      <c r="D837" s="6" t="str">
        <f t="shared" si="26"/>
        <v>213-农林水支出</v>
      </c>
      <c r="E837" t="s">
        <v>2792</v>
      </c>
      <c r="F837" t="str">
        <f>VLOOKUP(E837,Sheet1!$A:$B,2,)</f>
        <v>农业农村</v>
      </c>
      <c r="G837" s="6" t="str">
        <f t="shared" si="27"/>
        <v>21301-农业农村</v>
      </c>
      <c r="J837" s="3" t="s">
        <v>2394</v>
      </c>
      <c r="K837" s="10"/>
      <c r="L837" s="11"/>
      <c r="M837" s="11"/>
      <c r="N837" s="11"/>
      <c r="O837" s="11"/>
      <c r="P837" s="12"/>
    </row>
    <row r="838" spans="1:16">
      <c r="A838" s="6" t="s">
        <v>2856</v>
      </c>
      <c r="B838" t="s">
        <v>2789</v>
      </c>
      <c r="C838" t="str">
        <f>VLOOKUP(B838,Sheet1!A:B,2,)</f>
        <v>农林水支出</v>
      </c>
      <c r="D838" s="6" t="str">
        <f t="shared" si="26"/>
        <v>213-农林水支出</v>
      </c>
      <c r="E838" t="s">
        <v>2792</v>
      </c>
      <c r="F838" t="str">
        <f>VLOOKUP(E838,Sheet1!$A:$B,2,)</f>
        <v>农业农村</v>
      </c>
      <c r="G838" s="6" t="str">
        <f t="shared" si="27"/>
        <v>21301-农业农村</v>
      </c>
      <c r="J838" s="5" t="s">
        <v>2397</v>
      </c>
      <c r="K838" s="10"/>
      <c r="L838" s="11"/>
      <c r="M838" s="11"/>
      <c r="N838" s="11"/>
      <c r="O838" s="11"/>
      <c r="P838" s="12"/>
    </row>
    <row r="839" spans="1:16">
      <c r="A839" s="6" t="s">
        <v>2859</v>
      </c>
      <c r="B839" t="s">
        <v>2789</v>
      </c>
      <c r="C839" t="str">
        <f>VLOOKUP(B839,Sheet1!A:B,2,)</f>
        <v>农林水支出</v>
      </c>
      <c r="D839" s="6" t="str">
        <f t="shared" si="26"/>
        <v>213-农林水支出</v>
      </c>
      <c r="E839" t="s">
        <v>2792</v>
      </c>
      <c r="F839" t="str">
        <f>VLOOKUP(E839,Sheet1!$A:$B,2,)</f>
        <v>农业农村</v>
      </c>
      <c r="G839" s="6" t="str">
        <f t="shared" si="27"/>
        <v>21301-农业农村</v>
      </c>
      <c r="J839" s="3" t="s">
        <v>2400</v>
      </c>
      <c r="K839" s="10"/>
      <c r="L839" s="11"/>
      <c r="M839" s="11"/>
      <c r="N839" s="11"/>
      <c r="O839" s="11"/>
      <c r="P839" s="12"/>
    </row>
    <row r="840" spans="1:16">
      <c r="A840" s="6" t="s">
        <v>2862</v>
      </c>
      <c r="B840" t="s">
        <v>2789</v>
      </c>
      <c r="C840" t="str">
        <f>VLOOKUP(B840,Sheet1!A:B,2,)</f>
        <v>农林水支出</v>
      </c>
      <c r="D840" s="6" t="str">
        <f t="shared" si="26"/>
        <v>213-农林水支出</v>
      </c>
      <c r="E840" t="s">
        <v>2792</v>
      </c>
      <c r="F840" t="str">
        <f>VLOOKUP(E840,Sheet1!$A:$B,2,)</f>
        <v>农业农村</v>
      </c>
      <c r="G840" s="6" t="str">
        <f t="shared" si="27"/>
        <v>21301-农业农村</v>
      </c>
      <c r="J840" s="3" t="s">
        <v>2403</v>
      </c>
      <c r="K840" s="10"/>
      <c r="L840" s="11"/>
      <c r="M840" s="11"/>
      <c r="N840" s="11"/>
      <c r="O840" s="11"/>
      <c r="P840" s="12"/>
    </row>
    <row r="841" spans="1:16">
      <c r="A841" s="6" t="s">
        <v>2865</v>
      </c>
      <c r="B841" t="s">
        <v>2789</v>
      </c>
      <c r="C841" t="str">
        <f>VLOOKUP(B841,Sheet1!A:B,2,)</f>
        <v>农林水支出</v>
      </c>
      <c r="D841" s="6" t="str">
        <f t="shared" si="26"/>
        <v>213-农林水支出</v>
      </c>
      <c r="E841" t="s">
        <v>2792</v>
      </c>
      <c r="F841" t="str">
        <f>VLOOKUP(E841,Sheet1!$A:$B,2,)</f>
        <v>农业农村</v>
      </c>
      <c r="G841" s="6" t="str">
        <f t="shared" si="27"/>
        <v>21301-农业农村</v>
      </c>
      <c r="J841" s="3" t="s">
        <v>2406</v>
      </c>
      <c r="K841" s="10"/>
      <c r="L841" s="11"/>
      <c r="M841" s="11"/>
      <c r="N841" s="11"/>
      <c r="O841" s="11"/>
      <c r="P841" s="12"/>
    </row>
    <row r="842" spans="1:16">
      <c r="A842" s="6" t="s">
        <v>2870</v>
      </c>
      <c r="B842" t="s">
        <v>2789</v>
      </c>
      <c r="C842" t="str">
        <f>VLOOKUP(B842,Sheet1!A:B,2,)</f>
        <v>农林水支出</v>
      </c>
      <c r="D842" s="6" t="str">
        <f t="shared" si="26"/>
        <v>213-农林水支出</v>
      </c>
      <c r="E842" t="s">
        <v>2866</v>
      </c>
      <c r="F842" t="str">
        <f>VLOOKUP(E842,Sheet1!$A:$B,2,)</f>
        <v>林业和草原</v>
      </c>
      <c r="G842" s="6" t="str">
        <f t="shared" si="27"/>
        <v>21302-林业和草原</v>
      </c>
      <c r="J842" s="3" t="s">
        <v>2409</v>
      </c>
      <c r="K842" s="10"/>
      <c r="L842" s="11"/>
      <c r="M842" s="11"/>
      <c r="N842" s="11"/>
      <c r="O842" s="11"/>
      <c r="P842" s="12"/>
    </row>
    <row r="843" spans="1:16">
      <c r="A843" s="6" t="s">
        <v>2872</v>
      </c>
      <c r="B843" t="s">
        <v>2789</v>
      </c>
      <c r="C843" t="str">
        <f>VLOOKUP(B843,Sheet1!A:B,2,)</f>
        <v>农林水支出</v>
      </c>
      <c r="D843" s="6" t="str">
        <f t="shared" si="26"/>
        <v>213-农林水支出</v>
      </c>
      <c r="E843" t="s">
        <v>2866</v>
      </c>
      <c r="F843" t="str">
        <f>VLOOKUP(E843,Sheet1!$A:$B,2,)</f>
        <v>林业和草原</v>
      </c>
      <c r="G843" s="6" t="str">
        <f t="shared" si="27"/>
        <v>21302-林业和草原</v>
      </c>
      <c r="J843" s="3" t="s">
        <v>2412</v>
      </c>
      <c r="K843" s="10"/>
      <c r="L843" s="11"/>
      <c r="M843" s="11"/>
      <c r="N843" s="11"/>
      <c r="O843" s="11"/>
      <c r="P843" s="12"/>
    </row>
    <row r="844" spans="1:16">
      <c r="A844" s="6" t="s">
        <v>2874</v>
      </c>
      <c r="B844" t="s">
        <v>2789</v>
      </c>
      <c r="C844" t="str">
        <f>VLOOKUP(B844,Sheet1!A:B,2,)</f>
        <v>农林水支出</v>
      </c>
      <c r="D844" s="6" t="str">
        <f t="shared" si="26"/>
        <v>213-农林水支出</v>
      </c>
      <c r="E844" t="s">
        <v>2866</v>
      </c>
      <c r="F844" t="str">
        <f>VLOOKUP(E844,Sheet1!$A:$B,2,)</f>
        <v>林业和草原</v>
      </c>
      <c r="G844" s="6" t="str">
        <f t="shared" si="27"/>
        <v>21302-林业和草原</v>
      </c>
      <c r="J844" s="3" t="s">
        <v>2415</v>
      </c>
      <c r="K844" s="10"/>
      <c r="L844" s="11"/>
      <c r="M844" s="11"/>
      <c r="N844" s="11"/>
      <c r="O844" s="11"/>
      <c r="P844" s="12"/>
    </row>
    <row r="845" spans="1:16">
      <c r="A845" s="6" t="s">
        <v>2877</v>
      </c>
      <c r="B845" t="s">
        <v>2789</v>
      </c>
      <c r="C845" t="str">
        <f>VLOOKUP(B845,Sheet1!A:B,2,)</f>
        <v>农林水支出</v>
      </c>
      <c r="D845" s="6" t="str">
        <f t="shared" si="26"/>
        <v>213-农林水支出</v>
      </c>
      <c r="E845" t="s">
        <v>2866</v>
      </c>
      <c r="F845" t="str">
        <f>VLOOKUP(E845,Sheet1!$A:$B,2,)</f>
        <v>林业和草原</v>
      </c>
      <c r="G845" s="6" t="str">
        <f t="shared" si="27"/>
        <v>21302-林业和草原</v>
      </c>
      <c r="J845" s="5" t="s">
        <v>2418</v>
      </c>
      <c r="K845" s="10"/>
      <c r="L845" s="11"/>
      <c r="M845" s="11"/>
      <c r="N845" s="11"/>
      <c r="O845" s="11"/>
      <c r="P845" s="12"/>
    </row>
    <row r="846" spans="1:16">
      <c r="A846" s="6" t="s">
        <v>2880</v>
      </c>
      <c r="B846" t="s">
        <v>2789</v>
      </c>
      <c r="C846" t="str">
        <f>VLOOKUP(B846,Sheet1!A:B,2,)</f>
        <v>农林水支出</v>
      </c>
      <c r="D846" s="6" t="str">
        <f t="shared" si="26"/>
        <v>213-农林水支出</v>
      </c>
      <c r="E846" t="s">
        <v>2866</v>
      </c>
      <c r="F846" t="str">
        <f>VLOOKUP(E846,Sheet1!$A:$B,2,)</f>
        <v>林业和草原</v>
      </c>
      <c r="G846" s="6" t="str">
        <f t="shared" si="27"/>
        <v>21302-林业和草原</v>
      </c>
      <c r="J846" s="3" t="s">
        <v>2421</v>
      </c>
      <c r="K846" s="10"/>
      <c r="L846" s="11"/>
      <c r="M846" s="11"/>
      <c r="N846" s="11"/>
      <c r="O846" s="11"/>
      <c r="P846" s="12"/>
    </row>
    <row r="847" spans="1:16">
      <c r="A847" s="6" t="s">
        <v>2883</v>
      </c>
      <c r="B847" t="s">
        <v>2789</v>
      </c>
      <c r="C847" t="str">
        <f>VLOOKUP(B847,Sheet1!A:B,2,)</f>
        <v>农林水支出</v>
      </c>
      <c r="D847" s="6" t="str">
        <f t="shared" si="26"/>
        <v>213-农林水支出</v>
      </c>
      <c r="E847" t="s">
        <v>2866</v>
      </c>
      <c r="F847" t="str">
        <f>VLOOKUP(E847,Sheet1!$A:$B,2,)</f>
        <v>林业和草原</v>
      </c>
      <c r="G847" s="6" t="str">
        <f t="shared" si="27"/>
        <v>21302-林业和草原</v>
      </c>
      <c r="J847" s="3" t="s">
        <v>2424</v>
      </c>
      <c r="K847" s="10"/>
      <c r="L847" s="11"/>
      <c r="M847" s="11"/>
      <c r="N847" s="11"/>
      <c r="O847" s="11"/>
      <c r="P847" s="12"/>
    </row>
    <row r="848" spans="1:16">
      <c r="A848" s="6" t="s">
        <v>2886</v>
      </c>
      <c r="B848" t="s">
        <v>2789</v>
      </c>
      <c r="C848" t="str">
        <f>VLOOKUP(B848,Sheet1!A:B,2,)</f>
        <v>农林水支出</v>
      </c>
      <c r="D848" s="6" t="str">
        <f t="shared" si="26"/>
        <v>213-农林水支出</v>
      </c>
      <c r="E848" t="s">
        <v>2866</v>
      </c>
      <c r="F848" t="str">
        <f>VLOOKUP(E848,Sheet1!$A:$B,2,)</f>
        <v>林业和草原</v>
      </c>
      <c r="G848" s="6" t="str">
        <f t="shared" si="27"/>
        <v>21302-林业和草原</v>
      </c>
      <c r="J848" s="3" t="s">
        <v>2427</v>
      </c>
      <c r="K848" s="10"/>
      <c r="L848" s="11"/>
      <c r="M848" s="11"/>
      <c r="N848" s="11"/>
      <c r="O848" s="11"/>
      <c r="P848" s="12"/>
    </row>
    <row r="849" spans="1:16">
      <c r="A849" s="6" t="s">
        <v>2889</v>
      </c>
      <c r="B849" t="s">
        <v>2789</v>
      </c>
      <c r="C849" t="str">
        <f>VLOOKUP(B849,Sheet1!A:B,2,)</f>
        <v>农林水支出</v>
      </c>
      <c r="D849" s="6" t="str">
        <f t="shared" si="26"/>
        <v>213-农林水支出</v>
      </c>
      <c r="E849" t="s">
        <v>2866</v>
      </c>
      <c r="F849" t="str">
        <f>VLOOKUP(E849,Sheet1!$A:$B,2,)</f>
        <v>林业和草原</v>
      </c>
      <c r="G849" s="6" t="str">
        <f t="shared" si="27"/>
        <v>21302-林业和草原</v>
      </c>
      <c r="J849" s="3" t="s">
        <v>2430</v>
      </c>
      <c r="K849" s="10"/>
      <c r="L849" s="11"/>
      <c r="M849" s="11"/>
      <c r="N849" s="11"/>
      <c r="O849" s="11"/>
      <c r="P849" s="12"/>
    </row>
    <row r="850" spans="1:16">
      <c r="A850" s="6" t="s">
        <v>2892</v>
      </c>
      <c r="B850" t="s">
        <v>2789</v>
      </c>
      <c r="C850" t="str">
        <f>VLOOKUP(B850,Sheet1!A:B,2,)</f>
        <v>农林水支出</v>
      </c>
      <c r="D850" s="6" t="str">
        <f t="shared" si="26"/>
        <v>213-农林水支出</v>
      </c>
      <c r="E850" t="s">
        <v>2866</v>
      </c>
      <c r="F850" t="str">
        <f>VLOOKUP(E850,Sheet1!$A:$B,2,)</f>
        <v>林业和草原</v>
      </c>
      <c r="G850" s="6" t="str">
        <f t="shared" si="27"/>
        <v>21302-林业和草原</v>
      </c>
      <c r="J850" s="3" t="s">
        <v>2433</v>
      </c>
      <c r="K850" s="10"/>
      <c r="L850" s="11"/>
      <c r="M850" s="11"/>
      <c r="N850" s="11"/>
      <c r="O850" s="11"/>
      <c r="P850" s="12"/>
    </row>
    <row r="851" spans="1:16">
      <c r="A851" s="6" t="s">
        <v>2895</v>
      </c>
      <c r="B851" t="s">
        <v>2789</v>
      </c>
      <c r="C851" t="str">
        <f>VLOOKUP(B851,Sheet1!A:B,2,)</f>
        <v>农林水支出</v>
      </c>
      <c r="D851" s="6" t="str">
        <f t="shared" si="26"/>
        <v>213-农林水支出</v>
      </c>
      <c r="E851" t="s">
        <v>2866</v>
      </c>
      <c r="F851" t="str">
        <f>VLOOKUP(E851,Sheet1!$A:$B,2,)</f>
        <v>林业和草原</v>
      </c>
      <c r="G851" s="6" t="str">
        <f t="shared" si="27"/>
        <v>21302-林业和草原</v>
      </c>
      <c r="J851" s="3" t="s">
        <v>2436</v>
      </c>
      <c r="K851" s="10"/>
      <c r="L851" s="11"/>
      <c r="M851" s="11"/>
      <c r="N851" s="11"/>
      <c r="O851" s="11"/>
      <c r="P851" s="12"/>
    </row>
    <row r="852" spans="1:16">
      <c r="A852" s="6" t="s">
        <v>2898</v>
      </c>
      <c r="B852" t="s">
        <v>2789</v>
      </c>
      <c r="C852" t="str">
        <f>VLOOKUP(B852,Sheet1!A:B,2,)</f>
        <v>农林水支出</v>
      </c>
      <c r="D852" s="6" t="str">
        <f t="shared" si="26"/>
        <v>213-农林水支出</v>
      </c>
      <c r="E852" t="s">
        <v>2866</v>
      </c>
      <c r="F852" t="str">
        <f>VLOOKUP(E852,Sheet1!$A:$B,2,)</f>
        <v>林业和草原</v>
      </c>
      <c r="G852" s="6" t="str">
        <f t="shared" si="27"/>
        <v>21302-林业和草原</v>
      </c>
      <c r="J852" s="5" t="s">
        <v>2439</v>
      </c>
      <c r="K852" s="10"/>
      <c r="L852" s="11"/>
      <c r="M852" s="11"/>
      <c r="N852" s="11"/>
      <c r="O852" s="11"/>
      <c r="P852" s="12"/>
    </row>
    <row r="853" spans="1:16">
      <c r="A853" s="6" t="s">
        <v>2901</v>
      </c>
      <c r="B853" t="s">
        <v>2789</v>
      </c>
      <c r="C853" t="str">
        <f>VLOOKUP(B853,Sheet1!A:B,2,)</f>
        <v>农林水支出</v>
      </c>
      <c r="D853" s="6" t="str">
        <f t="shared" si="26"/>
        <v>213-农林水支出</v>
      </c>
      <c r="E853" t="s">
        <v>2866</v>
      </c>
      <c r="F853" t="str">
        <f>VLOOKUP(E853,Sheet1!$A:$B,2,)</f>
        <v>林业和草原</v>
      </c>
      <c r="G853" s="6" t="str">
        <f t="shared" si="27"/>
        <v>21302-林业和草原</v>
      </c>
      <c r="J853" s="3" t="s">
        <v>2442</v>
      </c>
      <c r="K853" s="10"/>
      <c r="L853" s="11"/>
      <c r="M853" s="11"/>
      <c r="N853" s="11"/>
      <c r="O853" s="11"/>
      <c r="P853" s="12"/>
    </row>
    <row r="854" spans="1:16">
      <c r="A854" s="6" t="s">
        <v>2903</v>
      </c>
      <c r="B854" t="s">
        <v>2789</v>
      </c>
      <c r="C854" t="str">
        <f>VLOOKUP(B854,Sheet1!A:B,2,)</f>
        <v>农林水支出</v>
      </c>
      <c r="D854" s="6" t="str">
        <f t="shared" si="26"/>
        <v>213-农林水支出</v>
      </c>
      <c r="E854" t="s">
        <v>2866</v>
      </c>
      <c r="F854" t="str">
        <f>VLOOKUP(E854,Sheet1!$A:$B,2,)</f>
        <v>林业和草原</v>
      </c>
      <c r="G854" s="6" t="str">
        <f t="shared" si="27"/>
        <v>21302-林业和草原</v>
      </c>
      <c r="J854" s="3" t="s">
        <v>2445</v>
      </c>
      <c r="K854" s="10"/>
      <c r="L854" s="11"/>
      <c r="M854" s="11"/>
      <c r="N854" s="11"/>
      <c r="O854" s="11"/>
      <c r="P854" s="12"/>
    </row>
    <row r="855" spans="1:16">
      <c r="A855" s="6" t="s">
        <v>2906</v>
      </c>
      <c r="B855" t="s">
        <v>2789</v>
      </c>
      <c r="C855" t="str">
        <f>VLOOKUP(B855,Sheet1!A:B,2,)</f>
        <v>农林水支出</v>
      </c>
      <c r="D855" s="6" t="str">
        <f t="shared" si="26"/>
        <v>213-农林水支出</v>
      </c>
      <c r="E855" t="s">
        <v>2866</v>
      </c>
      <c r="F855" t="str">
        <f>VLOOKUP(E855,Sheet1!$A:$B,2,)</f>
        <v>林业和草原</v>
      </c>
      <c r="G855" s="6" t="str">
        <f t="shared" si="27"/>
        <v>21302-林业和草原</v>
      </c>
      <c r="J855" s="3" t="s">
        <v>2448</v>
      </c>
      <c r="K855" s="10"/>
      <c r="L855" s="11"/>
      <c r="M855" s="11"/>
      <c r="N855" s="11"/>
      <c r="O855" s="11"/>
      <c r="P855" s="12"/>
    </row>
    <row r="856" spans="1:16">
      <c r="A856" s="6" t="s">
        <v>2909</v>
      </c>
      <c r="B856" t="s">
        <v>2789</v>
      </c>
      <c r="C856" t="str">
        <f>VLOOKUP(B856,Sheet1!A:B,2,)</f>
        <v>农林水支出</v>
      </c>
      <c r="D856" s="6" t="str">
        <f t="shared" si="26"/>
        <v>213-农林水支出</v>
      </c>
      <c r="E856" t="s">
        <v>2866</v>
      </c>
      <c r="F856" t="str">
        <f>VLOOKUP(E856,Sheet1!$A:$B,2,)</f>
        <v>林业和草原</v>
      </c>
      <c r="G856" s="6" t="str">
        <f t="shared" si="27"/>
        <v>21302-林业和草原</v>
      </c>
      <c r="J856" s="3" t="s">
        <v>2451</v>
      </c>
      <c r="K856" s="10"/>
      <c r="L856" s="11"/>
      <c r="M856" s="11"/>
      <c r="N856" s="11"/>
      <c r="O856" s="11"/>
      <c r="P856" s="12"/>
    </row>
    <row r="857" spans="1:16">
      <c r="A857" s="6" t="s">
        <v>2912</v>
      </c>
      <c r="B857" t="s">
        <v>2789</v>
      </c>
      <c r="C857" t="str">
        <f>VLOOKUP(B857,Sheet1!A:B,2,)</f>
        <v>农林水支出</v>
      </c>
      <c r="D857" s="6" t="str">
        <f t="shared" si="26"/>
        <v>213-农林水支出</v>
      </c>
      <c r="E857" t="s">
        <v>2866</v>
      </c>
      <c r="F857" t="str">
        <f>VLOOKUP(E857,Sheet1!$A:$B,2,)</f>
        <v>林业和草原</v>
      </c>
      <c r="G857" s="6" t="str">
        <f t="shared" si="27"/>
        <v>21302-林业和草原</v>
      </c>
      <c r="J857" s="3" t="s">
        <v>2454</v>
      </c>
      <c r="K857" s="10"/>
      <c r="L857" s="11"/>
      <c r="M857" s="11"/>
      <c r="N857" s="11"/>
      <c r="O857" s="11"/>
      <c r="P857" s="12"/>
    </row>
    <row r="858" spans="1:16">
      <c r="A858" s="6" t="s">
        <v>2915</v>
      </c>
      <c r="B858" t="s">
        <v>2789</v>
      </c>
      <c r="C858" t="str">
        <f>VLOOKUP(B858,Sheet1!A:B,2,)</f>
        <v>农林水支出</v>
      </c>
      <c r="D858" s="6" t="str">
        <f t="shared" si="26"/>
        <v>213-农林水支出</v>
      </c>
      <c r="E858" t="s">
        <v>2866</v>
      </c>
      <c r="F858" t="str">
        <f>VLOOKUP(E858,Sheet1!$A:$B,2,)</f>
        <v>林业和草原</v>
      </c>
      <c r="G858" s="6" t="str">
        <f t="shared" si="27"/>
        <v>21302-林业和草原</v>
      </c>
      <c r="J858" s="5" t="s">
        <v>2457</v>
      </c>
      <c r="K858" s="10"/>
      <c r="L858" s="11"/>
      <c r="M858" s="11"/>
      <c r="N858" s="11"/>
      <c r="O858" s="11"/>
      <c r="P858" s="12"/>
    </row>
    <row r="859" spans="1:16">
      <c r="A859" s="6" t="s">
        <v>2918</v>
      </c>
      <c r="B859" t="s">
        <v>2789</v>
      </c>
      <c r="C859" t="str">
        <f>VLOOKUP(B859,Sheet1!A:B,2,)</f>
        <v>农林水支出</v>
      </c>
      <c r="D859" s="6" t="str">
        <f t="shared" si="26"/>
        <v>213-农林水支出</v>
      </c>
      <c r="E859" t="s">
        <v>2866</v>
      </c>
      <c r="F859" t="str">
        <f>VLOOKUP(E859,Sheet1!$A:$B,2,)</f>
        <v>林业和草原</v>
      </c>
      <c r="G859" s="6" t="str">
        <f t="shared" si="27"/>
        <v>21302-林业和草原</v>
      </c>
      <c r="J859" s="3" t="s">
        <v>2460</v>
      </c>
      <c r="K859" s="10"/>
      <c r="L859" s="11"/>
      <c r="M859" s="11"/>
      <c r="N859" s="11"/>
      <c r="O859" s="11"/>
      <c r="P859" s="12"/>
    </row>
    <row r="860" spans="1:16">
      <c r="A860" s="6" t="s">
        <v>2921</v>
      </c>
      <c r="B860" t="s">
        <v>2789</v>
      </c>
      <c r="C860" t="str">
        <f>VLOOKUP(B860,Sheet1!A:B,2,)</f>
        <v>农林水支出</v>
      </c>
      <c r="D860" s="6" t="str">
        <f t="shared" si="26"/>
        <v>213-农林水支出</v>
      </c>
      <c r="E860" t="s">
        <v>2866</v>
      </c>
      <c r="F860" t="str">
        <f>VLOOKUP(E860,Sheet1!$A:$B,2,)</f>
        <v>林业和草原</v>
      </c>
      <c r="G860" s="6" t="str">
        <f t="shared" si="27"/>
        <v>21302-林业和草原</v>
      </c>
      <c r="J860" s="3" t="s">
        <v>2463</v>
      </c>
      <c r="K860" s="10"/>
      <c r="L860" s="11"/>
      <c r="M860" s="11"/>
      <c r="N860" s="11"/>
      <c r="O860" s="11"/>
      <c r="P860" s="12"/>
    </row>
    <row r="861" spans="1:16">
      <c r="A861" s="6" t="s">
        <v>2923</v>
      </c>
      <c r="B861" t="s">
        <v>2789</v>
      </c>
      <c r="C861" t="str">
        <f>VLOOKUP(B861,Sheet1!A:B,2,)</f>
        <v>农林水支出</v>
      </c>
      <c r="D861" s="6" t="str">
        <f t="shared" si="26"/>
        <v>213-农林水支出</v>
      </c>
      <c r="E861" t="s">
        <v>2866</v>
      </c>
      <c r="F861" t="str">
        <f>VLOOKUP(E861,Sheet1!$A:$B,2,)</f>
        <v>林业和草原</v>
      </c>
      <c r="G861" s="6" t="str">
        <f t="shared" si="27"/>
        <v>21302-林业和草原</v>
      </c>
      <c r="J861" s="5" t="s">
        <v>2466</v>
      </c>
      <c r="K861" s="10"/>
      <c r="L861" s="11"/>
      <c r="M861" s="11"/>
      <c r="N861" s="11"/>
      <c r="O861" s="11"/>
      <c r="P861" s="12"/>
    </row>
    <row r="862" spans="1:16">
      <c r="A862" s="6" t="s">
        <v>2926</v>
      </c>
      <c r="B862" t="s">
        <v>2789</v>
      </c>
      <c r="C862" t="str">
        <f>VLOOKUP(B862,Sheet1!A:B,2,)</f>
        <v>农林水支出</v>
      </c>
      <c r="D862" s="6" t="str">
        <f t="shared" si="26"/>
        <v>213-农林水支出</v>
      </c>
      <c r="E862" t="s">
        <v>2866</v>
      </c>
      <c r="F862" t="str">
        <f>VLOOKUP(E862,Sheet1!$A:$B,2,)</f>
        <v>林业和草原</v>
      </c>
      <c r="G862" s="6" t="str">
        <f t="shared" si="27"/>
        <v>21302-林业和草原</v>
      </c>
      <c r="J862" s="3" t="s">
        <v>2469</v>
      </c>
      <c r="K862" s="10"/>
      <c r="L862" s="11"/>
      <c r="M862" s="11"/>
      <c r="N862" s="11"/>
      <c r="O862" s="11"/>
      <c r="P862" s="12"/>
    </row>
    <row r="863" spans="1:16">
      <c r="A863" s="6" t="s">
        <v>2931</v>
      </c>
      <c r="B863" t="s">
        <v>2789</v>
      </c>
      <c r="C863" t="str">
        <f>VLOOKUP(B863,Sheet1!A:B,2,)</f>
        <v>农林水支出</v>
      </c>
      <c r="D863" s="6" t="str">
        <f t="shared" si="26"/>
        <v>213-农林水支出</v>
      </c>
      <c r="E863" t="s">
        <v>2927</v>
      </c>
      <c r="F863" t="str">
        <f>VLOOKUP(E863,Sheet1!$A:$B,2,)</f>
        <v>水利</v>
      </c>
      <c r="G863" s="6" t="str">
        <f t="shared" si="27"/>
        <v>21303-水利</v>
      </c>
      <c r="J863" s="3" t="s">
        <v>2472</v>
      </c>
      <c r="K863" s="10"/>
      <c r="L863" s="11"/>
      <c r="M863" s="11"/>
      <c r="N863" s="11"/>
      <c r="O863" s="11"/>
      <c r="P863" s="12"/>
    </row>
    <row r="864" spans="1:16">
      <c r="A864" s="6" t="s">
        <v>2933</v>
      </c>
      <c r="B864" t="s">
        <v>2789</v>
      </c>
      <c r="C864" t="str">
        <f>VLOOKUP(B864,Sheet1!A:B,2,)</f>
        <v>农林水支出</v>
      </c>
      <c r="D864" s="6" t="str">
        <f t="shared" si="26"/>
        <v>213-农林水支出</v>
      </c>
      <c r="E864" t="s">
        <v>2927</v>
      </c>
      <c r="F864" t="str">
        <f>VLOOKUP(E864,Sheet1!$A:$B,2,)</f>
        <v>水利</v>
      </c>
      <c r="G864" s="6" t="str">
        <f t="shared" si="27"/>
        <v>21303-水利</v>
      </c>
      <c r="J864" s="5" t="s">
        <v>2475</v>
      </c>
      <c r="K864" s="10"/>
      <c r="L864" s="11"/>
      <c r="M864" s="11"/>
      <c r="N864" s="11"/>
      <c r="O864" s="11"/>
      <c r="P864" s="12"/>
    </row>
    <row r="865" spans="1:16">
      <c r="A865" s="6" t="s">
        <v>2935</v>
      </c>
      <c r="B865" t="s">
        <v>2789</v>
      </c>
      <c r="C865" t="str">
        <f>VLOOKUP(B865,Sheet1!A:B,2,)</f>
        <v>农林水支出</v>
      </c>
      <c r="D865" s="6" t="str">
        <f t="shared" si="26"/>
        <v>213-农林水支出</v>
      </c>
      <c r="E865" t="s">
        <v>2927</v>
      </c>
      <c r="F865" t="str">
        <f>VLOOKUP(E865,Sheet1!$A:$B,2,)</f>
        <v>水利</v>
      </c>
      <c r="G865" s="6" t="str">
        <f t="shared" si="27"/>
        <v>21303-水利</v>
      </c>
      <c r="J865" s="3" t="s">
        <v>2477</v>
      </c>
      <c r="K865" s="10"/>
      <c r="L865" s="11"/>
      <c r="M865" s="11"/>
      <c r="N865" s="11"/>
      <c r="O865" s="11"/>
      <c r="P865" s="12"/>
    </row>
    <row r="866" spans="1:16">
      <c r="A866" s="6" t="s">
        <v>2938</v>
      </c>
      <c r="B866" t="s">
        <v>2789</v>
      </c>
      <c r="C866" t="str">
        <f>VLOOKUP(B866,Sheet1!A:B,2,)</f>
        <v>农林水支出</v>
      </c>
      <c r="D866" s="6" t="str">
        <f t="shared" si="26"/>
        <v>213-农林水支出</v>
      </c>
      <c r="E866" t="s">
        <v>2927</v>
      </c>
      <c r="F866" t="str">
        <f>VLOOKUP(E866,Sheet1!$A:$B,2,)</f>
        <v>水利</v>
      </c>
      <c r="G866" s="6" t="str">
        <f t="shared" si="27"/>
        <v>21303-水利</v>
      </c>
      <c r="J866" s="5" t="s">
        <v>2480</v>
      </c>
      <c r="K866" s="10"/>
      <c r="L866" s="11"/>
      <c r="M866" s="11"/>
      <c r="N866" s="11"/>
      <c r="O866" s="11"/>
      <c r="P866" s="12"/>
    </row>
    <row r="867" spans="1:16">
      <c r="A867" s="6" t="s">
        <v>2941</v>
      </c>
      <c r="B867" t="s">
        <v>2789</v>
      </c>
      <c r="C867" t="str">
        <f>VLOOKUP(B867,Sheet1!A:B,2,)</f>
        <v>农林水支出</v>
      </c>
      <c r="D867" s="6" t="str">
        <f t="shared" si="26"/>
        <v>213-农林水支出</v>
      </c>
      <c r="E867" t="s">
        <v>2927</v>
      </c>
      <c r="F867" t="str">
        <f>VLOOKUP(E867,Sheet1!$A:$B,2,)</f>
        <v>水利</v>
      </c>
      <c r="G867" s="6" t="str">
        <f t="shared" si="27"/>
        <v>21303-水利</v>
      </c>
      <c r="J867" s="3" t="s">
        <v>2482</v>
      </c>
      <c r="K867" s="10"/>
      <c r="L867" s="11"/>
      <c r="M867" s="11"/>
      <c r="N867" s="11"/>
      <c r="O867" s="11"/>
      <c r="P867" s="12"/>
    </row>
    <row r="868" spans="1:16">
      <c r="A868" s="6" t="s">
        <v>2944</v>
      </c>
      <c r="B868" t="s">
        <v>2789</v>
      </c>
      <c r="C868" t="str">
        <f>VLOOKUP(B868,Sheet1!A:B,2,)</f>
        <v>农林水支出</v>
      </c>
      <c r="D868" s="6" t="str">
        <f t="shared" si="26"/>
        <v>213-农林水支出</v>
      </c>
      <c r="E868" t="s">
        <v>2927</v>
      </c>
      <c r="F868" t="str">
        <f>VLOOKUP(E868,Sheet1!$A:$B,2,)</f>
        <v>水利</v>
      </c>
      <c r="G868" s="6" t="str">
        <f t="shared" si="27"/>
        <v>21303-水利</v>
      </c>
      <c r="J868" s="5" t="s">
        <v>2485</v>
      </c>
      <c r="K868" s="10"/>
      <c r="L868" s="11"/>
      <c r="M868" s="11"/>
      <c r="N868" s="11"/>
      <c r="O868" s="11"/>
      <c r="P868" s="12"/>
    </row>
    <row r="869" spans="1:16">
      <c r="A869" s="6" t="s">
        <v>2947</v>
      </c>
      <c r="B869" t="s">
        <v>2789</v>
      </c>
      <c r="C869" t="str">
        <f>VLOOKUP(B869,Sheet1!A:B,2,)</f>
        <v>农林水支出</v>
      </c>
      <c r="D869" s="6" t="str">
        <f t="shared" si="26"/>
        <v>213-农林水支出</v>
      </c>
      <c r="E869" t="s">
        <v>2927</v>
      </c>
      <c r="F869" t="str">
        <f>VLOOKUP(E869,Sheet1!$A:$B,2,)</f>
        <v>水利</v>
      </c>
      <c r="G869" s="6" t="str">
        <f t="shared" si="27"/>
        <v>21303-水利</v>
      </c>
      <c r="J869" s="3" t="s">
        <v>2488</v>
      </c>
      <c r="K869" s="10"/>
      <c r="L869" s="11"/>
      <c r="M869" s="11"/>
      <c r="N869" s="11"/>
      <c r="O869" s="11"/>
      <c r="P869" s="12"/>
    </row>
    <row r="870" spans="1:16">
      <c r="A870" s="6" t="s">
        <v>2950</v>
      </c>
      <c r="B870" t="s">
        <v>2789</v>
      </c>
      <c r="C870" t="str">
        <f>VLOOKUP(B870,Sheet1!A:B,2,)</f>
        <v>农林水支出</v>
      </c>
      <c r="D870" s="6" t="str">
        <f t="shared" si="26"/>
        <v>213-农林水支出</v>
      </c>
      <c r="E870" t="s">
        <v>2927</v>
      </c>
      <c r="F870" t="str">
        <f>VLOOKUP(E870,Sheet1!$A:$B,2,)</f>
        <v>水利</v>
      </c>
      <c r="G870" s="6" t="str">
        <f t="shared" si="27"/>
        <v>21303-水利</v>
      </c>
      <c r="J870" s="3" t="s">
        <v>2491</v>
      </c>
      <c r="K870" s="10"/>
      <c r="L870" s="11"/>
      <c r="M870" s="11"/>
      <c r="N870" s="11"/>
      <c r="O870" s="11"/>
      <c r="P870" s="12"/>
    </row>
    <row r="871" spans="1:16">
      <c r="A871" s="6" t="s">
        <v>2953</v>
      </c>
      <c r="B871" t="s">
        <v>2789</v>
      </c>
      <c r="C871" t="str">
        <f>VLOOKUP(B871,Sheet1!A:B,2,)</f>
        <v>农林水支出</v>
      </c>
      <c r="D871" s="6" t="str">
        <f t="shared" si="26"/>
        <v>213-农林水支出</v>
      </c>
      <c r="E871" t="s">
        <v>2927</v>
      </c>
      <c r="F871" t="str">
        <f>VLOOKUP(E871,Sheet1!$A:$B,2,)</f>
        <v>水利</v>
      </c>
      <c r="G871" s="6" t="str">
        <f t="shared" si="27"/>
        <v>21303-水利</v>
      </c>
      <c r="J871" s="3" t="s">
        <v>2494</v>
      </c>
      <c r="K871" s="10"/>
      <c r="L871" s="11"/>
      <c r="M871" s="11"/>
      <c r="N871" s="11"/>
      <c r="O871" s="11"/>
      <c r="P871" s="12"/>
    </row>
    <row r="872" spans="1:16">
      <c r="A872" s="6" t="s">
        <v>2956</v>
      </c>
      <c r="B872" t="s">
        <v>2789</v>
      </c>
      <c r="C872" t="str">
        <f>VLOOKUP(B872,Sheet1!A:B,2,)</f>
        <v>农林水支出</v>
      </c>
      <c r="D872" s="6" t="str">
        <f t="shared" si="26"/>
        <v>213-农林水支出</v>
      </c>
      <c r="E872" t="s">
        <v>2927</v>
      </c>
      <c r="F872" t="str">
        <f>VLOOKUP(E872,Sheet1!$A:$B,2,)</f>
        <v>水利</v>
      </c>
      <c r="G872" s="6" t="str">
        <f t="shared" si="27"/>
        <v>21303-水利</v>
      </c>
      <c r="J872" s="3" t="s">
        <v>2497</v>
      </c>
      <c r="K872" s="10"/>
      <c r="L872" s="11"/>
      <c r="M872" s="11"/>
      <c r="N872" s="11"/>
      <c r="O872" s="11"/>
      <c r="P872" s="12"/>
    </row>
    <row r="873" spans="1:16">
      <c r="A873" s="6" t="s">
        <v>2959</v>
      </c>
      <c r="B873" t="s">
        <v>2789</v>
      </c>
      <c r="C873" t="str">
        <f>VLOOKUP(B873,Sheet1!A:B,2,)</f>
        <v>农林水支出</v>
      </c>
      <c r="D873" s="6" t="str">
        <f t="shared" si="26"/>
        <v>213-农林水支出</v>
      </c>
      <c r="E873" t="s">
        <v>2927</v>
      </c>
      <c r="F873" t="str">
        <f>VLOOKUP(E873,Sheet1!$A:$B,2,)</f>
        <v>水利</v>
      </c>
      <c r="G873" s="6" t="str">
        <f t="shared" si="27"/>
        <v>21303-水利</v>
      </c>
      <c r="J873" s="3" t="s">
        <v>2500</v>
      </c>
      <c r="K873" s="10"/>
      <c r="L873" s="11"/>
      <c r="M873" s="11"/>
      <c r="N873" s="11"/>
      <c r="O873" s="11"/>
      <c r="P873" s="12"/>
    </row>
    <row r="874" spans="1:16">
      <c r="A874" s="6" t="s">
        <v>2962</v>
      </c>
      <c r="B874" t="s">
        <v>2789</v>
      </c>
      <c r="C874" t="str">
        <f>VLOOKUP(B874,Sheet1!A:B,2,)</f>
        <v>农林水支出</v>
      </c>
      <c r="D874" s="6" t="str">
        <f t="shared" si="26"/>
        <v>213-农林水支出</v>
      </c>
      <c r="E874" t="s">
        <v>2927</v>
      </c>
      <c r="F874" t="str">
        <f>VLOOKUP(E874,Sheet1!$A:$B,2,)</f>
        <v>水利</v>
      </c>
      <c r="G874" s="6" t="str">
        <f t="shared" si="27"/>
        <v>21303-水利</v>
      </c>
      <c r="J874" s="5" t="s">
        <v>2503</v>
      </c>
      <c r="K874" s="10"/>
      <c r="L874" s="11"/>
      <c r="M874" s="11"/>
      <c r="N874" s="11"/>
      <c r="O874" s="11"/>
      <c r="P874" s="12"/>
    </row>
    <row r="875" spans="1:16">
      <c r="A875" s="6" t="s">
        <v>2965</v>
      </c>
      <c r="B875" t="s">
        <v>2789</v>
      </c>
      <c r="C875" t="str">
        <f>VLOOKUP(B875,Sheet1!A:B,2,)</f>
        <v>农林水支出</v>
      </c>
      <c r="D875" s="6" t="str">
        <f t="shared" si="26"/>
        <v>213-农林水支出</v>
      </c>
      <c r="E875" t="s">
        <v>2927</v>
      </c>
      <c r="F875" t="str">
        <f>VLOOKUP(E875,Sheet1!$A:$B,2,)</f>
        <v>水利</v>
      </c>
      <c r="G875" s="6" t="str">
        <f t="shared" si="27"/>
        <v>21303-水利</v>
      </c>
      <c r="J875" s="3" t="s">
        <v>2505</v>
      </c>
      <c r="K875" s="10"/>
      <c r="L875" s="11"/>
      <c r="M875" s="11"/>
      <c r="N875" s="11"/>
      <c r="O875" s="11"/>
      <c r="P875" s="12"/>
    </row>
    <row r="876" spans="1:16">
      <c r="A876" s="6" t="s">
        <v>2968</v>
      </c>
      <c r="B876" t="s">
        <v>2789</v>
      </c>
      <c r="C876" t="str">
        <f>VLOOKUP(B876,Sheet1!A:B,2,)</f>
        <v>农林水支出</v>
      </c>
      <c r="D876" s="6" t="str">
        <f t="shared" si="26"/>
        <v>213-农林水支出</v>
      </c>
      <c r="E876" t="s">
        <v>2927</v>
      </c>
      <c r="F876" t="str">
        <f>VLOOKUP(E876,Sheet1!$A:$B,2,)</f>
        <v>水利</v>
      </c>
      <c r="G876" s="6" t="str">
        <f t="shared" si="27"/>
        <v>21303-水利</v>
      </c>
      <c r="J876" s="5" t="s">
        <v>2508</v>
      </c>
      <c r="K876" s="10"/>
      <c r="L876" s="11"/>
      <c r="M876" s="11"/>
      <c r="N876" s="11"/>
      <c r="O876" s="11"/>
      <c r="P876" s="12"/>
    </row>
    <row r="877" spans="1:16">
      <c r="A877" s="6" t="s">
        <v>2971</v>
      </c>
      <c r="B877" t="s">
        <v>2789</v>
      </c>
      <c r="C877" t="str">
        <f>VLOOKUP(B877,Sheet1!A:B,2,)</f>
        <v>农林水支出</v>
      </c>
      <c r="D877" s="6" t="str">
        <f t="shared" si="26"/>
        <v>213-农林水支出</v>
      </c>
      <c r="E877" t="s">
        <v>2927</v>
      </c>
      <c r="F877" t="str">
        <f>VLOOKUP(E877,Sheet1!$A:$B,2,)</f>
        <v>水利</v>
      </c>
      <c r="G877" s="6" t="str">
        <f t="shared" si="27"/>
        <v>21303-水利</v>
      </c>
      <c r="J877" s="3" t="s">
        <v>2510</v>
      </c>
      <c r="K877" s="10"/>
      <c r="L877" s="11"/>
      <c r="M877" s="11"/>
      <c r="N877" s="11"/>
      <c r="O877" s="11"/>
      <c r="P877" s="12"/>
    </row>
    <row r="878" spans="1:16">
      <c r="A878" s="6" t="s">
        <v>2974</v>
      </c>
      <c r="B878" t="s">
        <v>2789</v>
      </c>
      <c r="C878" t="str">
        <f>VLOOKUP(B878,Sheet1!A:B,2,)</f>
        <v>农林水支出</v>
      </c>
      <c r="D878" s="6" t="str">
        <f t="shared" si="26"/>
        <v>213-农林水支出</v>
      </c>
      <c r="E878" t="s">
        <v>2927</v>
      </c>
      <c r="F878" t="str">
        <f>VLOOKUP(E878,Sheet1!$A:$B,2,)</f>
        <v>水利</v>
      </c>
      <c r="G878" s="6" t="str">
        <f t="shared" si="27"/>
        <v>21303-水利</v>
      </c>
      <c r="J878" s="5" t="s">
        <v>2513</v>
      </c>
      <c r="K878" s="10"/>
      <c r="L878" s="11"/>
      <c r="M878" s="11"/>
      <c r="N878" s="11"/>
      <c r="O878" s="11"/>
      <c r="P878" s="12"/>
    </row>
    <row r="879" spans="1:16">
      <c r="A879" s="6" t="s">
        <v>2977</v>
      </c>
      <c r="B879" t="s">
        <v>2789</v>
      </c>
      <c r="C879" t="str">
        <f>VLOOKUP(B879,Sheet1!A:B,2,)</f>
        <v>农林水支出</v>
      </c>
      <c r="D879" s="6" t="str">
        <f t="shared" si="26"/>
        <v>213-农林水支出</v>
      </c>
      <c r="E879" t="s">
        <v>2927</v>
      </c>
      <c r="F879" t="str">
        <f>VLOOKUP(E879,Sheet1!$A:$B,2,)</f>
        <v>水利</v>
      </c>
      <c r="G879" s="6" t="str">
        <f t="shared" si="27"/>
        <v>21303-水利</v>
      </c>
      <c r="J879" s="3" t="s">
        <v>2515</v>
      </c>
      <c r="K879" s="10"/>
      <c r="L879" s="11"/>
      <c r="M879" s="11"/>
      <c r="N879" s="11"/>
      <c r="O879" s="11"/>
      <c r="P879" s="12"/>
    </row>
    <row r="880" spans="1:16">
      <c r="A880" s="6" t="s">
        <v>2980</v>
      </c>
      <c r="B880" t="s">
        <v>2789</v>
      </c>
      <c r="C880" t="str">
        <f>VLOOKUP(B880,Sheet1!A:B,2,)</f>
        <v>农林水支出</v>
      </c>
      <c r="D880" s="6" t="str">
        <f t="shared" si="26"/>
        <v>213-农林水支出</v>
      </c>
      <c r="E880" t="s">
        <v>2927</v>
      </c>
      <c r="F880" t="str">
        <f>VLOOKUP(E880,Sheet1!$A:$B,2,)</f>
        <v>水利</v>
      </c>
      <c r="G880" s="6" t="str">
        <f t="shared" si="27"/>
        <v>21303-水利</v>
      </c>
      <c r="J880" s="3" t="s">
        <v>2517</v>
      </c>
      <c r="K880" s="10"/>
      <c r="L880" s="11"/>
      <c r="M880" s="11"/>
      <c r="N880" s="11"/>
      <c r="O880" s="11"/>
      <c r="P880" s="12"/>
    </row>
    <row r="881" spans="1:16">
      <c r="A881" s="6" t="s">
        <v>2983</v>
      </c>
      <c r="B881" t="s">
        <v>2789</v>
      </c>
      <c r="C881" t="str">
        <f>VLOOKUP(B881,Sheet1!A:B,2,)</f>
        <v>农林水支出</v>
      </c>
      <c r="D881" s="6" t="str">
        <f t="shared" si="26"/>
        <v>213-农林水支出</v>
      </c>
      <c r="E881" t="s">
        <v>2927</v>
      </c>
      <c r="F881" t="str">
        <f>VLOOKUP(E881,Sheet1!$A:$B,2,)</f>
        <v>水利</v>
      </c>
      <c r="G881" s="6" t="str">
        <f t="shared" si="27"/>
        <v>21303-水利</v>
      </c>
      <c r="J881" s="3" t="s">
        <v>2519</v>
      </c>
      <c r="K881" s="10"/>
      <c r="L881" s="11"/>
      <c r="M881" s="11"/>
      <c r="N881" s="11"/>
      <c r="O881" s="11"/>
      <c r="P881" s="12"/>
    </row>
    <row r="882" spans="1:16">
      <c r="A882" s="6" t="s">
        <v>2986</v>
      </c>
      <c r="B882" t="s">
        <v>2789</v>
      </c>
      <c r="C882" t="str">
        <f>VLOOKUP(B882,Sheet1!A:B,2,)</f>
        <v>农林水支出</v>
      </c>
      <c r="D882" s="6" t="str">
        <f t="shared" si="26"/>
        <v>213-农林水支出</v>
      </c>
      <c r="E882" t="s">
        <v>2927</v>
      </c>
      <c r="F882" t="str">
        <f>VLOOKUP(E882,Sheet1!$A:$B,2,)</f>
        <v>水利</v>
      </c>
      <c r="G882" s="6" t="str">
        <f t="shared" si="27"/>
        <v>21303-水利</v>
      </c>
      <c r="J882" s="3" t="s">
        <v>2522</v>
      </c>
      <c r="K882" s="10"/>
      <c r="L882" s="11"/>
      <c r="M882" s="11"/>
      <c r="N882" s="11"/>
      <c r="O882" s="11"/>
      <c r="P882" s="12"/>
    </row>
    <row r="883" spans="1:16">
      <c r="A883" s="6" t="s">
        <v>2989</v>
      </c>
      <c r="B883" t="s">
        <v>2789</v>
      </c>
      <c r="C883" t="str">
        <f>VLOOKUP(B883,Sheet1!A:B,2,)</f>
        <v>农林水支出</v>
      </c>
      <c r="D883" s="6" t="str">
        <f t="shared" si="26"/>
        <v>213-农林水支出</v>
      </c>
      <c r="E883" t="s">
        <v>2927</v>
      </c>
      <c r="F883" t="str">
        <f>VLOOKUP(E883,Sheet1!$A:$B,2,)</f>
        <v>水利</v>
      </c>
      <c r="G883" s="6" t="str">
        <f t="shared" si="27"/>
        <v>21303-水利</v>
      </c>
      <c r="J883" s="3" t="s">
        <v>2525</v>
      </c>
      <c r="K883" s="10"/>
      <c r="L883" s="11"/>
      <c r="M883" s="11"/>
      <c r="N883" s="11"/>
      <c r="O883" s="11"/>
      <c r="P883" s="12"/>
    </row>
    <row r="884" spans="1:16">
      <c r="A884" s="6" t="s">
        <v>2991</v>
      </c>
      <c r="B884" t="s">
        <v>2789</v>
      </c>
      <c r="C884" t="str">
        <f>VLOOKUP(B884,Sheet1!A:B,2,)</f>
        <v>农林水支出</v>
      </c>
      <c r="D884" s="6" t="str">
        <f t="shared" si="26"/>
        <v>213-农林水支出</v>
      </c>
      <c r="E884" t="s">
        <v>2927</v>
      </c>
      <c r="F884" t="str">
        <f>VLOOKUP(E884,Sheet1!$A:$B,2,)</f>
        <v>水利</v>
      </c>
      <c r="G884" s="6" t="str">
        <f t="shared" si="27"/>
        <v>21303-水利</v>
      </c>
      <c r="J884" s="3" t="s">
        <v>2528</v>
      </c>
      <c r="K884" s="10"/>
      <c r="L884" s="11"/>
      <c r="M884" s="11"/>
      <c r="N884" s="11"/>
      <c r="O884" s="11"/>
      <c r="P884" s="12"/>
    </row>
    <row r="885" spans="1:16">
      <c r="A885" s="6" t="s">
        <v>2994</v>
      </c>
      <c r="B885" t="s">
        <v>2789</v>
      </c>
      <c r="C885" t="str">
        <f>VLOOKUP(B885,Sheet1!A:B,2,)</f>
        <v>农林水支出</v>
      </c>
      <c r="D885" s="6" t="str">
        <f t="shared" si="26"/>
        <v>213-农林水支出</v>
      </c>
      <c r="E885" t="s">
        <v>2927</v>
      </c>
      <c r="F885" t="str">
        <f>VLOOKUP(E885,Sheet1!$A:$B,2,)</f>
        <v>水利</v>
      </c>
      <c r="G885" s="6" t="str">
        <f t="shared" si="27"/>
        <v>21303-水利</v>
      </c>
      <c r="J885" s="3" t="s">
        <v>2530</v>
      </c>
      <c r="K885" s="10"/>
      <c r="L885" s="11"/>
      <c r="M885" s="11"/>
      <c r="N885" s="11"/>
      <c r="O885" s="11"/>
      <c r="P885" s="12"/>
    </row>
    <row r="886" spans="1:16">
      <c r="A886" s="6" t="s">
        <v>2997</v>
      </c>
      <c r="B886" t="s">
        <v>2789</v>
      </c>
      <c r="C886" t="str">
        <f>VLOOKUP(B886,Sheet1!A:B,2,)</f>
        <v>农林水支出</v>
      </c>
      <c r="D886" s="6" t="str">
        <f t="shared" si="26"/>
        <v>213-农林水支出</v>
      </c>
      <c r="E886" t="s">
        <v>2927</v>
      </c>
      <c r="F886" t="str">
        <f>VLOOKUP(E886,Sheet1!$A:$B,2,)</f>
        <v>水利</v>
      </c>
      <c r="G886" s="6" t="str">
        <f t="shared" si="27"/>
        <v>21303-水利</v>
      </c>
      <c r="J886" s="3" t="s">
        <v>2533</v>
      </c>
      <c r="K886" s="10"/>
      <c r="L886" s="11"/>
      <c r="M886" s="11"/>
      <c r="N886" s="11"/>
      <c r="O886" s="11"/>
      <c r="P886" s="12"/>
    </row>
    <row r="887" spans="1:16">
      <c r="A887" s="6" t="s">
        <v>3000</v>
      </c>
      <c r="B887" t="s">
        <v>2789</v>
      </c>
      <c r="C887" t="str">
        <f>VLOOKUP(B887,Sheet1!A:B,2,)</f>
        <v>农林水支出</v>
      </c>
      <c r="D887" s="6" t="str">
        <f t="shared" si="26"/>
        <v>213-农林水支出</v>
      </c>
      <c r="E887" t="s">
        <v>2927</v>
      </c>
      <c r="F887" t="str">
        <f>VLOOKUP(E887,Sheet1!$A:$B,2,)</f>
        <v>水利</v>
      </c>
      <c r="G887" s="6" t="str">
        <f t="shared" si="27"/>
        <v>21303-水利</v>
      </c>
      <c r="J887" s="3" t="s">
        <v>2535</v>
      </c>
      <c r="K887" s="10"/>
      <c r="L887" s="11"/>
      <c r="M887" s="11"/>
      <c r="N887" s="11"/>
      <c r="O887" s="11"/>
      <c r="P887" s="12"/>
    </row>
    <row r="888" spans="1:16">
      <c r="A888" s="6" t="s">
        <v>3003</v>
      </c>
      <c r="B888" t="s">
        <v>2789</v>
      </c>
      <c r="C888" t="str">
        <f>VLOOKUP(B888,Sheet1!A:B,2,)</f>
        <v>农林水支出</v>
      </c>
      <c r="D888" s="6" t="str">
        <f t="shared" si="26"/>
        <v>213-农林水支出</v>
      </c>
      <c r="E888" t="s">
        <v>2927</v>
      </c>
      <c r="F888" t="str">
        <f>VLOOKUP(E888,Sheet1!$A:$B,2,)</f>
        <v>水利</v>
      </c>
      <c r="G888" s="6" t="str">
        <f t="shared" si="27"/>
        <v>21303-水利</v>
      </c>
      <c r="J888" s="3" t="s">
        <v>2538</v>
      </c>
      <c r="K888" s="10"/>
      <c r="L888" s="11"/>
      <c r="M888" s="11"/>
      <c r="N888" s="11"/>
      <c r="O888" s="11"/>
      <c r="P888" s="12"/>
    </row>
    <row r="889" spans="1:16">
      <c r="A889" s="6" t="s">
        <v>3006</v>
      </c>
      <c r="B889" t="s">
        <v>2789</v>
      </c>
      <c r="C889" t="str">
        <f>VLOOKUP(B889,Sheet1!A:B,2,)</f>
        <v>农林水支出</v>
      </c>
      <c r="D889" s="6" t="str">
        <f t="shared" si="26"/>
        <v>213-农林水支出</v>
      </c>
      <c r="E889" t="s">
        <v>2927</v>
      </c>
      <c r="F889" t="str">
        <f>VLOOKUP(E889,Sheet1!$A:$B,2,)</f>
        <v>水利</v>
      </c>
      <c r="G889" s="6" t="str">
        <f t="shared" si="27"/>
        <v>21303-水利</v>
      </c>
      <c r="J889" s="5" t="s">
        <v>2541</v>
      </c>
      <c r="K889" s="10"/>
      <c r="L889" s="11"/>
      <c r="M889" s="11"/>
      <c r="N889" s="11"/>
      <c r="O889" s="11"/>
      <c r="P889" s="12"/>
    </row>
    <row r="890" spans="1:16">
      <c r="A890" s="6" t="s">
        <v>3011</v>
      </c>
      <c r="B890" t="s">
        <v>2789</v>
      </c>
      <c r="C890" t="str">
        <f>VLOOKUP(B890,Sheet1!A:B,2,)</f>
        <v>农林水支出</v>
      </c>
      <c r="D890" s="6" t="str">
        <f t="shared" si="26"/>
        <v>213-农林水支出</v>
      </c>
      <c r="E890" t="s">
        <v>3007</v>
      </c>
      <c r="F890" t="str">
        <f>VLOOKUP(E890,Sheet1!$A:$B,2,)</f>
        <v>巩固脱贫衔接乡村振兴</v>
      </c>
      <c r="G890" s="6" t="str">
        <f t="shared" si="27"/>
        <v>21305-巩固脱贫衔接乡村振兴</v>
      </c>
      <c r="J890" s="3" t="s">
        <v>2544</v>
      </c>
      <c r="K890" s="10"/>
      <c r="L890" s="11"/>
      <c r="M890" s="11"/>
      <c r="N890" s="11"/>
      <c r="O890" s="11"/>
      <c r="P890" s="12"/>
    </row>
    <row r="891" spans="1:16">
      <c r="A891" s="6" t="s">
        <v>3013</v>
      </c>
      <c r="B891" t="s">
        <v>2789</v>
      </c>
      <c r="C891" t="str">
        <f>VLOOKUP(B891,Sheet1!A:B,2,)</f>
        <v>农林水支出</v>
      </c>
      <c r="D891" s="6" t="str">
        <f t="shared" si="26"/>
        <v>213-农林水支出</v>
      </c>
      <c r="E891" t="s">
        <v>3007</v>
      </c>
      <c r="F891" t="str">
        <f>VLOOKUP(E891,Sheet1!$A:$B,2,)</f>
        <v>巩固脱贫衔接乡村振兴</v>
      </c>
      <c r="G891" s="6" t="str">
        <f t="shared" si="27"/>
        <v>21305-巩固脱贫衔接乡村振兴</v>
      </c>
      <c r="J891" s="3" t="s">
        <v>2547</v>
      </c>
      <c r="K891" s="10"/>
      <c r="L891" s="11"/>
      <c r="M891" s="11"/>
      <c r="N891" s="11"/>
      <c r="O891" s="11"/>
      <c r="P891" s="12"/>
    </row>
    <row r="892" spans="1:16">
      <c r="A892" s="6" t="s">
        <v>3015</v>
      </c>
      <c r="B892" t="s">
        <v>2789</v>
      </c>
      <c r="C892" t="str">
        <f>VLOOKUP(B892,Sheet1!A:B,2,)</f>
        <v>农林水支出</v>
      </c>
      <c r="D892" s="6" t="str">
        <f t="shared" si="26"/>
        <v>213-农林水支出</v>
      </c>
      <c r="E892" t="s">
        <v>3007</v>
      </c>
      <c r="F892" t="str">
        <f>VLOOKUP(E892,Sheet1!$A:$B,2,)</f>
        <v>巩固脱贫衔接乡村振兴</v>
      </c>
      <c r="G892" s="6" t="str">
        <f t="shared" si="27"/>
        <v>21305-巩固脱贫衔接乡村振兴</v>
      </c>
      <c r="J892" s="3" t="s">
        <v>2550</v>
      </c>
      <c r="K892" s="10"/>
      <c r="L892" s="11"/>
      <c r="M892" s="11"/>
      <c r="N892" s="11"/>
      <c r="O892" s="11"/>
      <c r="P892" s="12"/>
    </row>
    <row r="893" spans="1:16">
      <c r="A893" s="6" t="s">
        <v>3018</v>
      </c>
      <c r="B893" t="s">
        <v>2789</v>
      </c>
      <c r="C893" t="str">
        <f>VLOOKUP(B893,Sheet1!A:B,2,)</f>
        <v>农林水支出</v>
      </c>
      <c r="D893" s="6" t="str">
        <f t="shared" si="26"/>
        <v>213-农林水支出</v>
      </c>
      <c r="E893" t="s">
        <v>3007</v>
      </c>
      <c r="F893" t="str">
        <f>VLOOKUP(E893,Sheet1!$A:$B,2,)</f>
        <v>巩固脱贫衔接乡村振兴</v>
      </c>
      <c r="G893" s="6" t="str">
        <f t="shared" si="27"/>
        <v>21305-巩固脱贫衔接乡村振兴</v>
      </c>
      <c r="J893" s="3" t="s">
        <v>2553</v>
      </c>
      <c r="K893" s="10"/>
      <c r="L893" s="11"/>
      <c r="M893" s="11"/>
      <c r="N893" s="11"/>
      <c r="O893" s="11"/>
      <c r="P893" s="12"/>
    </row>
    <row r="894" spans="1:16">
      <c r="A894" s="6" t="s">
        <v>3021</v>
      </c>
      <c r="B894" t="s">
        <v>2789</v>
      </c>
      <c r="C894" t="str">
        <f>VLOOKUP(B894,Sheet1!A:B,2,)</f>
        <v>农林水支出</v>
      </c>
      <c r="D894" s="6" t="str">
        <f t="shared" si="26"/>
        <v>213-农林水支出</v>
      </c>
      <c r="E894" t="s">
        <v>3007</v>
      </c>
      <c r="F894" t="str">
        <f>VLOOKUP(E894,Sheet1!$A:$B,2,)</f>
        <v>巩固脱贫衔接乡村振兴</v>
      </c>
      <c r="G894" s="6" t="str">
        <f t="shared" si="27"/>
        <v>21305-巩固脱贫衔接乡村振兴</v>
      </c>
      <c r="J894" s="5" t="s">
        <v>2556</v>
      </c>
      <c r="K894" s="10"/>
      <c r="L894" s="11"/>
      <c r="M894" s="11"/>
      <c r="N894" s="11"/>
      <c r="O894" s="11"/>
      <c r="P894" s="12"/>
    </row>
    <row r="895" spans="1:16">
      <c r="A895" s="6" t="s">
        <v>3024</v>
      </c>
      <c r="B895" t="s">
        <v>2789</v>
      </c>
      <c r="C895" t="str">
        <f>VLOOKUP(B895,Sheet1!A:B,2,)</f>
        <v>农林水支出</v>
      </c>
      <c r="D895" s="6" t="str">
        <f t="shared" si="26"/>
        <v>213-农林水支出</v>
      </c>
      <c r="E895" t="s">
        <v>3007</v>
      </c>
      <c r="F895" t="str">
        <f>VLOOKUP(E895,Sheet1!$A:$B,2,)</f>
        <v>巩固脱贫衔接乡村振兴</v>
      </c>
      <c r="G895" s="6" t="str">
        <f t="shared" si="27"/>
        <v>21305-巩固脱贫衔接乡村振兴</v>
      </c>
      <c r="J895" s="3" t="s">
        <v>2559</v>
      </c>
      <c r="K895" s="10"/>
      <c r="L895" s="11"/>
      <c r="M895" s="11"/>
      <c r="N895" s="11"/>
      <c r="O895" s="11"/>
      <c r="P895" s="12"/>
    </row>
    <row r="896" spans="1:16">
      <c r="A896" s="6" t="s">
        <v>3027</v>
      </c>
      <c r="B896" t="s">
        <v>2789</v>
      </c>
      <c r="C896" t="str">
        <f>VLOOKUP(B896,Sheet1!A:B,2,)</f>
        <v>农林水支出</v>
      </c>
      <c r="D896" s="6" t="str">
        <f t="shared" si="26"/>
        <v>213-农林水支出</v>
      </c>
      <c r="E896" t="s">
        <v>3007</v>
      </c>
      <c r="F896" t="str">
        <f>VLOOKUP(E896,Sheet1!$A:$B,2,)</f>
        <v>巩固脱贫衔接乡村振兴</v>
      </c>
      <c r="G896" s="6" t="str">
        <f t="shared" si="27"/>
        <v>21305-巩固脱贫衔接乡村振兴</v>
      </c>
      <c r="J896" s="3" t="s">
        <v>2562</v>
      </c>
      <c r="K896" s="10"/>
      <c r="L896" s="11"/>
      <c r="M896" s="11"/>
      <c r="N896" s="11"/>
      <c r="O896" s="11"/>
      <c r="P896" s="12"/>
    </row>
    <row r="897" spans="1:16">
      <c r="A897" s="6" t="s">
        <v>3030</v>
      </c>
      <c r="B897" t="s">
        <v>2789</v>
      </c>
      <c r="C897" t="str">
        <f>VLOOKUP(B897,Sheet1!A:B,2,)</f>
        <v>农林水支出</v>
      </c>
      <c r="D897" s="6" t="str">
        <f t="shared" si="26"/>
        <v>213-农林水支出</v>
      </c>
      <c r="E897" t="s">
        <v>3007</v>
      </c>
      <c r="F897" t="str">
        <f>VLOOKUP(E897,Sheet1!$A:$B,2,)</f>
        <v>巩固脱贫衔接乡村振兴</v>
      </c>
      <c r="G897" s="6" t="str">
        <f t="shared" si="27"/>
        <v>21305-巩固脱贫衔接乡村振兴</v>
      </c>
      <c r="J897" s="3" t="s">
        <v>2565</v>
      </c>
      <c r="K897" s="10"/>
      <c r="L897" s="11"/>
      <c r="M897" s="11"/>
      <c r="N897" s="11"/>
      <c r="O897" s="11"/>
      <c r="P897" s="12"/>
    </row>
    <row r="898" spans="1:16">
      <c r="A898" s="6" t="s">
        <v>3032</v>
      </c>
      <c r="B898" t="s">
        <v>2789</v>
      </c>
      <c r="C898" t="str">
        <f>VLOOKUP(B898,Sheet1!A:B,2,)</f>
        <v>农林水支出</v>
      </c>
      <c r="D898" s="6" t="str">
        <f t="shared" si="26"/>
        <v>213-农林水支出</v>
      </c>
      <c r="E898" t="s">
        <v>3007</v>
      </c>
      <c r="F898" t="str">
        <f>VLOOKUP(E898,Sheet1!$A:$B,2,)</f>
        <v>巩固脱贫衔接乡村振兴</v>
      </c>
      <c r="G898" s="6" t="str">
        <f t="shared" si="27"/>
        <v>21305-巩固脱贫衔接乡村振兴</v>
      </c>
      <c r="J898" s="3" t="s">
        <v>2568</v>
      </c>
      <c r="K898" s="10"/>
      <c r="L898" s="11"/>
      <c r="M898" s="11"/>
      <c r="N898" s="11"/>
      <c r="O898" s="11"/>
      <c r="P898" s="12"/>
    </row>
    <row r="899" spans="1:16">
      <c r="A899" s="6" t="s">
        <v>3035</v>
      </c>
      <c r="B899" t="s">
        <v>2789</v>
      </c>
      <c r="C899" t="str">
        <f>VLOOKUP(B899,Sheet1!A:B,2,)</f>
        <v>农林水支出</v>
      </c>
      <c r="D899" s="6" t="str">
        <f t="shared" ref="D899:D962" si="28">B899&amp;"-"&amp;C899</f>
        <v>213-农林水支出</v>
      </c>
      <c r="E899" t="s">
        <v>3007</v>
      </c>
      <c r="F899" t="str">
        <f>VLOOKUP(E899,Sheet1!$A:$B,2,)</f>
        <v>巩固脱贫衔接乡村振兴</v>
      </c>
      <c r="G899" s="6" t="str">
        <f t="shared" ref="G899:G962" si="29">E899&amp;"-"&amp;F899</f>
        <v>21305-巩固脱贫衔接乡村振兴</v>
      </c>
      <c r="J899" s="5" t="s">
        <v>2571</v>
      </c>
      <c r="K899" s="10"/>
      <c r="L899" s="11"/>
      <c r="M899" s="11"/>
      <c r="N899" s="11"/>
      <c r="O899" s="11"/>
      <c r="P899" s="12"/>
    </row>
    <row r="900" spans="1:16">
      <c r="A900" s="6" t="s">
        <v>3041</v>
      </c>
      <c r="B900" t="s">
        <v>2789</v>
      </c>
      <c r="C900" t="str">
        <f>VLOOKUP(B900,Sheet1!A:B,2,)</f>
        <v>农林水支出</v>
      </c>
      <c r="D900" s="6" t="str">
        <f t="shared" si="28"/>
        <v>213-农林水支出</v>
      </c>
      <c r="E900" t="s">
        <v>3036</v>
      </c>
      <c r="F900" t="str">
        <f>VLOOKUP(E900,Sheet1!$A:$B,2,)</f>
        <v>农村综合改革</v>
      </c>
      <c r="G900" s="6" t="str">
        <f t="shared" si="29"/>
        <v>21307-农村综合改革</v>
      </c>
      <c r="J900" s="3" t="s">
        <v>2573</v>
      </c>
      <c r="K900" s="10"/>
      <c r="L900" s="11"/>
      <c r="M900" s="11"/>
      <c r="N900" s="11"/>
      <c r="O900" s="11"/>
      <c r="P900" s="12"/>
    </row>
    <row r="901" spans="1:16">
      <c r="A901" s="6" t="s">
        <v>3044</v>
      </c>
      <c r="B901" t="s">
        <v>2789</v>
      </c>
      <c r="C901" t="str">
        <f>VLOOKUP(B901,Sheet1!A:B,2,)</f>
        <v>农林水支出</v>
      </c>
      <c r="D901" s="6" t="str">
        <f t="shared" si="28"/>
        <v>213-农林水支出</v>
      </c>
      <c r="E901" t="s">
        <v>3036</v>
      </c>
      <c r="F901" t="str">
        <f>VLOOKUP(E901,Sheet1!$A:$B,2,)</f>
        <v>农村综合改革</v>
      </c>
      <c r="G901" s="6" t="str">
        <f t="shared" si="29"/>
        <v>21307-农村综合改革</v>
      </c>
      <c r="J901" s="5" t="s">
        <v>2579</v>
      </c>
      <c r="K901" s="10"/>
      <c r="L901" s="11"/>
      <c r="M901" s="11"/>
      <c r="N901" s="11"/>
      <c r="O901" s="11"/>
      <c r="P901" s="12"/>
    </row>
    <row r="902" spans="1:16">
      <c r="A902" s="6" t="s">
        <v>3047</v>
      </c>
      <c r="B902" t="s">
        <v>2789</v>
      </c>
      <c r="C902" t="str">
        <f>VLOOKUP(B902,Sheet1!A:B,2,)</f>
        <v>农林水支出</v>
      </c>
      <c r="D902" s="6" t="str">
        <f t="shared" si="28"/>
        <v>213-农林水支出</v>
      </c>
      <c r="E902" t="s">
        <v>3036</v>
      </c>
      <c r="F902" t="str">
        <f>VLOOKUP(E902,Sheet1!$A:$B,2,)</f>
        <v>农村综合改革</v>
      </c>
      <c r="G902" s="6" t="str">
        <f t="shared" si="29"/>
        <v>21307-农村综合改革</v>
      </c>
      <c r="J902" s="3" t="s">
        <v>2581</v>
      </c>
      <c r="K902" s="10"/>
      <c r="L902" s="11"/>
      <c r="M902" s="11"/>
      <c r="N902" s="11"/>
      <c r="O902" s="11"/>
      <c r="P902" s="12"/>
    </row>
    <row r="903" spans="1:16">
      <c r="A903" s="6" t="s">
        <v>3050</v>
      </c>
      <c r="B903" t="s">
        <v>2789</v>
      </c>
      <c r="C903" t="str">
        <f>VLOOKUP(B903,Sheet1!A:B,2,)</f>
        <v>农林水支出</v>
      </c>
      <c r="D903" s="6" t="str">
        <f t="shared" si="28"/>
        <v>213-农林水支出</v>
      </c>
      <c r="E903" t="s">
        <v>3036</v>
      </c>
      <c r="F903" t="str">
        <f>VLOOKUP(E903,Sheet1!$A:$B,2,)</f>
        <v>农村综合改革</v>
      </c>
      <c r="G903" s="6" t="str">
        <f t="shared" si="29"/>
        <v>21307-农村综合改革</v>
      </c>
      <c r="J903" s="3" t="s">
        <v>2583</v>
      </c>
      <c r="K903" s="10"/>
      <c r="L903" s="11"/>
      <c r="M903" s="11"/>
      <c r="N903" s="11"/>
      <c r="O903" s="11"/>
      <c r="P903" s="12"/>
    </row>
    <row r="904" spans="1:16">
      <c r="A904" s="6" t="s">
        <v>3053</v>
      </c>
      <c r="B904" t="s">
        <v>2789</v>
      </c>
      <c r="C904" t="str">
        <f>VLOOKUP(B904,Sheet1!A:B,2,)</f>
        <v>农林水支出</v>
      </c>
      <c r="D904" s="6" t="str">
        <f t="shared" si="28"/>
        <v>213-农林水支出</v>
      </c>
      <c r="E904" t="s">
        <v>3036</v>
      </c>
      <c r="F904" t="str">
        <f>VLOOKUP(E904,Sheet1!$A:$B,2,)</f>
        <v>农村综合改革</v>
      </c>
      <c r="G904" s="6" t="str">
        <f t="shared" si="29"/>
        <v>21307-农村综合改革</v>
      </c>
      <c r="J904" s="3" t="s">
        <v>2585</v>
      </c>
      <c r="K904" s="10"/>
      <c r="L904" s="11"/>
      <c r="M904" s="11"/>
      <c r="N904" s="11"/>
      <c r="O904" s="11"/>
      <c r="P904" s="12"/>
    </row>
    <row r="905" spans="1:16">
      <c r="A905" s="6" t="s">
        <v>3056</v>
      </c>
      <c r="B905" t="s">
        <v>2789</v>
      </c>
      <c r="C905" t="str">
        <f>VLOOKUP(B905,Sheet1!A:B,2,)</f>
        <v>农林水支出</v>
      </c>
      <c r="D905" s="6" t="str">
        <f t="shared" si="28"/>
        <v>213-农林水支出</v>
      </c>
      <c r="E905" t="s">
        <v>3036</v>
      </c>
      <c r="F905" t="str">
        <f>VLOOKUP(E905,Sheet1!$A:$B,2,)</f>
        <v>农村综合改革</v>
      </c>
      <c r="G905" s="6" t="str">
        <f t="shared" si="29"/>
        <v>21307-农村综合改革</v>
      </c>
      <c r="J905" s="3" t="s">
        <v>2588</v>
      </c>
      <c r="K905" s="10"/>
      <c r="L905" s="11"/>
      <c r="M905" s="11"/>
      <c r="N905" s="11"/>
      <c r="O905" s="11"/>
      <c r="P905" s="12"/>
    </row>
    <row r="906" spans="1:16">
      <c r="A906" s="6" t="s">
        <v>3062</v>
      </c>
      <c r="B906" t="s">
        <v>2789</v>
      </c>
      <c r="C906" t="str">
        <f>VLOOKUP(B906,Sheet1!A:B,2,)</f>
        <v>农林水支出</v>
      </c>
      <c r="D906" s="6" t="str">
        <f t="shared" si="28"/>
        <v>213-农林水支出</v>
      </c>
      <c r="E906" t="s">
        <v>3057</v>
      </c>
      <c r="F906" t="str">
        <f>VLOOKUP(E906,Sheet1!$A:$B,2,)</f>
        <v>普惠金融发展支出</v>
      </c>
      <c r="G906" s="6" t="str">
        <f t="shared" si="29"/>
        <v>21308-普惠金融发展支出</v>
      </c>
      <c r="J906" s="3" t="s">
        <v>2591</v>
      </c>
      <c r="K906" s="10"/>
      <c r="L906" s="11"/>
      <c r="M906" s="11"/>
      <c r="N906" s="11"/>
      <c r="O906" s="11"/>
      <c r="P906" s="12"/>
    </row>
    <row r="907" spans="1:16">
      <c r="A907" s="6" t="s">
        <v>3065</v>
      </c>
      <c r="B907" t="s">
        <v>2789</v>
      </c>
      <c r="C907" t="str">
        <f>VLOOKUP(B907,Sheet1!A:B,2,)</f>
        <v>农林水支出</v>
      </c>
      <c r="D907" s="6" t="str">
        <f t="shared" si="28"/>
        <v>213-农林水支出</v>
      </c>
      <c r="E907" t="s">
        <v>3057</v>
      </c>
      <c r="F907" t="str">
        <f>VLOOKUP(E907,Sheet1!$A:$B,2,)</f>
        <v>普惠金融发展支出</v>
      </c>
      <c r="G907" s="6" t="str">
        <f t="shared" si="29"/>
        <v>21308-普惠金融发展支出</v>
      </c>
      <c r="J907" s="3" t="s">
        <v>2594</v>
      </c>
      <c r="K907" s="10"/>
      <c r="L907" s="11"/>
      <c r="M907" s="11"/>
      <c r="N907" s="11"/>
      <c r="O907" s="11"/>
      <c r="P907" s="12"/>
    </row>
    <row r="908" spans="1:16">
      <c r="A908" s="6" t="s">
        <v>3068</v>
      </c>
      <c r="B908" t="s">
        <v>2789</v>
      </c>
      <c r="C908" t="str">
        <f>VLOOKUP(B908,Sheet1!A:B,2,)</f>
        <v>农林水支出</v>
      </c>
      <c r="D908" s="6" t="str">
        <f t="shared" si="28"/>
        <v>213-农林水支出</v>
      </c>
      <c r="E908" t="s">
        <v>3057</v>
      </c>
      <c r="F908" t="str">
        <f>VLOOKUP(E908,Sheet1!$A:$B,2,)</f>
        <v>普惠金融发展支出</v>
      </c>
      <c r="G908" s="6" t="str">
        <f t="shared" si="29"/>
        <v>21308-普惠金融发展支出</v>
      </c>
      <c r="J908" s="3" t="s">
        <v>2597</v>
      </c>
      <c r="K908" s="10"/>
      <c r="L908" s="11"/>
      <c r="M908" s="11"/>
      <c r="N908" s="11"/>
      <c r="O908" s="11"/>
      <c r="P908" s="12"/>
    </row>
    <row r="909" spans="1:16">
      <c r="A909" s="6" t="s">
        <v>3071</v>
      </c>
      <c r="B909" t="s">
        <v>2789</v>
      </c>
      <c r="C909" t="str">
        <f>VLOOKUP(B909,Sheet1!A:B,2,)</f>
        <v>农林水支出</v>
      </c>
      <c r="D909" s="6" t="str">
        <f t="shared" si="28"/>
        <v>213-农林水支出</v>
      </c>
      <c r="E909" t="s">
        <v>3057</v>
      </c>
      <c r="F909" t="str">
        <f>VLOOKUP(E909,Sheet1!$A:$B,2,)</f>
        <v>普惠金融发展支出</v>
      </c>
      <c r="G909" s="6" t="str">
        <f t="shared" si="29"/>
        <v>21308-普惠金融发展支出</v>
      </c>
      <c r="J909" s="3" t="s">
        <v>2600</v>
      </c>
      <c r="K909" s="10"/>
      <c r="L909" s="11"/>
      <c r="M909" s="11"/>
      <c r="N909" s="11"/>
      <c r="O909" s="11"/>
      <c r="P909" s="12"/>
    </row>
    <row r="910" spans="1:16">
      <c r="A910" s="6" t="s">
        <v>3074</v>
      </c>
      <c r="B910" t="s">
        <v>2789</v>
      </c>
      <c r="C910" t="str">
        <f>VLOOKUP(B910,Sheet1!A:B,2,)</f>
        <v>农林水支出</v>
      </c>
      <c r="D910" s="6" t="str">
        <f t="shared" si="28"/>
        <v>213-农林水支出</v>
      </c>
      <c r="E910" t="s">
        <v>3057</v>
      </c>
      <c r="F910" t="str">
        <f>VLOOKUP(E910,Sheet1!$A:$B,2,)</f>
        <v>普惠金融发展支出</v>
      </c>
      <c r="G910" s="6" t="str">
        <f t="shared" si="29"/>
        <v>21308-普惠金融发展支出</v>
      </c>
      <c r="J910" s="3" t="s">
        <v>2603</v>
      </c>
      <c r="K910" s="10"/>
      <c r="L910" s="11"/>
      <c r="M910" s="11"/>
      <c r="N910" s="11"/>
      <c r="O910" s="11"/>
      <c r="P910" s="12"/>
    </row>
    <row r="911" spans="1:16">
      <c r="A911" s="6" t="s">
        <v>3080</v>
      </c>
      <c r="B911" t="s">
        <v>2789</v>
      </c>
      <c r="C911" t="str">
        <f>VLOOKUP(B911,Sheet1!A:B,2,)</f>
        <v>农林水支出</v>
      </c>
      <c r="D911" s="6" t="str">
        <f t="shared" si="28"/>
        <v>213-农林水支出</v>
      </c>
      <c r="E911" t="s">
        <v>3075</v>
      </c>
      <c r="F911" t="str">
        <f>VLOOKUP(E911,Sheet1!$A:$B,2,)</f>
        <v>目标价格补贴</v>
      </c>
      <c r="G911" s="6" t="str">
        <f t="shared" si="29"/>
        <v>21309-目标价格补贴</v>
      </c>
      <c r="J911" s="3" t="s">
        <v>2606</v>
      </c>
      <c r="K911" s="10"/>
      <c r="L911" s="11"/>
      <c r="M911" s="11"/>
      <c r="N911" s="11"/>
      <c r="O911" s="11"/>
      <c r="P911" s="12"/>
    </row>
    <row r="912" spans="1:16">
      <c r="A912" s="6" t="s">
        <v>3083</v>
      </c>
      <c r="B912" t="s">
        <v>2789</v>
      </c>
      <c r="C912" t="str">
        <f>VLOOKUP(B912,Sheet1!A:B,2,)</f>
        <v>农林水支出</v>
      </c>
      <c r="D912" s="6" t="str">
        <f t="shared" si="28"/>
        <v>213-农林水支出</v>
      </c>
      <c r="E912" t="s">
        <v>3075</v>
      </c>
      <c r="F912" t="str">
        <f>VLOOKUP(E912,Sheet1!$A:$B,2,)</f>
        <v>目标价格补贴</v>
      </c>
      <c r="G912" s="6" t="str">
        <f t="shared" si="29"/>
        <v>21309-目标价格补贴</v>
      </c>
      <c r="J912" s="5" t="s">
        <v>2609</v>
      </c>
      <c r="K912" s="10"/>
      <c r="L912" s="11"/>
      <c r="M912" s="11"/>
      <c r="N912" s="11"/>
      <c r="O912" s="11"/>
      <c r="P912" s="12"/>
    </row>
    <row r="913" spans="1:16">
      <c r="A913" s="6" t="s">
        <v>3088</v>
      </c>
      <c r="B913" t="s">
        <v>2789</v>
      </c>
      <c r="C913" t="str">
        <f>VLOOKUP(B913,Sheet1!A:B,2,)</f>
        <v>农林水支出</v>
      </c>
      <c r="D913" s="6" t="str">
        <f t="shared" si="28"/>
        <v>213-农林水支出</v>
      </c>
      <c r="E913" t="s">
        <v>3084</v>
      </c>
      <c r="F913" t="str">
        <f>VLOOKUP(E913,Sheet1!$A:$B,2,)</f>
        <v>大中型水库库区基金安排的支出</v>
      </c>
      <c r="G913" s="6" t="str">
        <f t="shared" si="29"/>
        <v>21366-大中型水库库区基金安排的支出</v>
      </c>
      <c r="J913" s="3" t="s">
        <v>2611</v>
      </c>
      <c r="K913" s="10"/>
      <c r="L913" s="11"/>
      <c r="M913" s="11"/>
      <c r="N913" s="11"/>
      <c r="O913" s="11"/>
      <c r="P913" s="12"/>
    </row>
    <row r="914" spans="1:16">
      <c r="A914" s="6" t="s">
        <v>3091</v>
      </c>
      <c r="B914" t="s">
        <v>2789</v>
      </c>
      <c r="C914" t="str">
        <f>VLOOKUP(B914,Sheet1!A:B,2,)</f>
        <v>农林水支出</v>
      </c>
      <c r="D914" s="6" t="str">
        <f t="shared" si="28"/>
        <v>213-农林水支出</v>
      </c>
      <c r="E914" t="s">
        <v>3084</v>
      </c>
      <c r="F914" t="str">
        <f>VLOOKUP(E914,Sheet1!$A:$B,2,)</f>
        <v>大中型水库库区基金安排的支出</v>
      </c>
      <c r="G914" s="6" t="str">
        <f t="shared" si="29"/>
        <v>21366-大中型水库库区基金安排的支出</v>
      </c>
      <c r="J914" s="5" t="s">
        <v>2614</v>
      </c>
      <c r="K914" s="10"/>
      <c r="L914" s="11"/>
      <c r="M914" s="11"/>
      <c r="N914" s="11"/>
      <c r="O914" s="11"/>
      <c r="P914" s="12"/>
    </row>
    <row r="915" spans="1:16">
      <c r="A915" s="6" t="s">
        <v>3094</v>
      </c>
      <c r="B915" t="s">
        <v>2789</v>
      </c>
      <c r="C915" t="str">
        <f>VLOOKUP(B915,Sheet1!A:B,2,)</f>
        <v>农林水支出</v>
      </c>
      <c r="D915" s="6" t="str">
        <f t="shared" si="28"/>
        <v>213-农林水支出</v>
      </c>
      <c r="E915" t="s">
        <v>3084</v>
      </c>
      <c r="F915" t="str">
        <f>VLOOKUP(E915,Sheet1!$A:$B,2,)</f>
        <v>大中型水库库区基金安排的支出</v>
      </c>
      <c r="G915" s="6" t="str">
        <f t="shared" si="29"/>
        <v>21366-大中型水库库区基金安排的支出</v>
      </c>
      <c r="J915" s="3" t="s">
        <v>2617</v>
      </c>
      <c r="K915" s="10"/>
      <c r="L915" s="11"/>
      <c r="M915" s="11"/>
      <c r="N915" s="11"/>
      <c r="O915" s="11"/>
      <c r="P915" s="12"/>
    </row>
    <row r="916" spans="1:16">
      <c r="A916" s="6" t="s">
        <v>3097</v>
      </c>
      <c r="B916" t="s">
        <v>2789</v>
      </c>
      <c r="C916" t="str">
        <f>VLOOKUP(B916,Sheet1!A:B,2,)</f>
        <v>农林水支出</v>
      </c>
      <c r="D916" s="6" t="str">
        <f t="shared" si="28"/>
        <v>213-农林水支出</v>
      </c>
      <c r="E916" t="s">
        <v>3084</v>
      </c>
      <c r="F916" t="str">
        <f>VLOOKUP(E916,Sheet1!$A:$B,2,)</f>
        <v>大中型水库库区基金安排的支出</v>
      </c>
      <c r="G916" s="6" t="str">
        <f t="shared" si="29"/>
        <v>21366-大中型水库库区基金安排的支出</v>
      </c>
      <c r="J916" s="3" t="s">
        <v>2620</v>
      </c>
      <c r="K916" s="10"/>
      <c r="L916" s="11"/>
      <c r="M916" s="11"/>
      <c r="N916" s="11"/>
      <c r="O916" s="11"/>
      <c r="P916" s="12"/>
    </row>
    <row r="917" spans="1:16">
      <c r="A917" s="6" t="s">
        <v>3102</v>
      </c>
      <c r="B917" t="s">
        <v>2789</v>
      </c>
      <c r="C917" t="str">
        <f>VLOOKUP(B917,Sheet1!A:B,2,)</f>
        <v>农林水支出</v>
      </c>
      <c r="D917" s="6" t="str">
        <f t="shared" si="28"/>
        <v>213-农林水支出</v>
      </c>
      <c r="E917" t="s">
        <v>3098</v>
      </c>
      <c r="F917" t="str">
        <f>VLOOKUP(E917,Sheet1!$A:$B,2,)</f>
        <v>三峡水库库区基金支出</v>
      </c>
      <c r="G917" s="6" t="str">
        <f t="shared" si="29"/>
        <v>21367-三峡水库库区基金支出</v>
      </c>
      <c r="J917" s="5" t="s">
        <v>2623</v>
      </c>
      <c r="K917" s="10"/>
      <c r="L917" s="11"/>
      <c r="M917" s="11"/>
      <c r="N917" s="11"/>
      <c r="O917" s="11"/>
      <c r="P917" s="12"/>
    </row>
    <row r="918" spans="1:16">
      <c r="A918" s="6" t="s">
        <v>3104</v>
      </c>
      <c r="B918" t="s">
        <v>2789</v>
      </c>
      <c r="C918" t="str">
        <f>VLOOKUP(B918,Sheet1!A:B,2,)</f>
        <v>农林水支出</v>
      </c>
      <c r="D918" s="6" t="str">
        <f t="shared" si="28"/>
        <v>213-农林水支出</v>
      </c>
      <c r="E918" t="s">
        <v>3098</v>
      </c>
      <c r="F918" t="str">
        <f>VLOOKUP(E918,Sheet1!$A:$B,2,)</f>
        <v>三峡水库库区基金支出</v>
      </c>
      <c r="G918" s="6" t="str">
        <f t="shared" si="29"/>
        <v>21367-三峡水库库区基金支出</v>
      </c>
      <c r="J918" s="3" t="s">
        <v>2625</v>
      </c>
      <c r="K918" s="10"/>
      <c r="L918" s="11"/>
      <c r="M918" s="11"/>
      <c r="N918" s="11"/>
      <c r="O918" s="11"/>
      <c r="P918" s="12"/>
    </row>
    <row r="919" spans="1:16">
      <c r="A919" s="6" t="s">
        <v>3107</v>
      </c>
      <c r="B919" t="s">
        <v>2789</v>
      </c>
      <c r="C919" t="str">
        <f>VLOOKUP(B919,Sheet1!A:B,2,)</f>
        <v>农林水支出</v>
      </c>
      <c r="D919" s="6" t="str">
        <f t="shared" si="28"/>
        <v>213-农林水支出</v>
      </c>
      <c r="E919" t="s">
        <v>3098</v>
      </c>
      <c r="F919" t="str">
        <f>VLOOKUP(E919,Sheet1!$A:$B,2,)</f>
        <v>三峡水库库区基金支出</v>
      </c>
      <c r="G919" s="6" t="str">
        <f t="shared" si="29"/>
        <v>21367-三峡水库库区基金支出</v>
      </c>
      <c r="J919" s="5" t="s">
        <v>2628</v>
      </c>
      <c r="K919" s="10"/>
      <c r="L919" s="11"/>
      <c r="M919" s="11"/>
      <c r="N919" s="11"/>
      <c r="O919" s="11"/>
      <c r="P919" s="12"/>
    </row>
    <row r="920" spans="1:16">
      <c r="A920" s="6" t="s">
        <v>3110</v>
      </c>
      <c r="B920" t="s">
        <v>2789</v>
      </c>
      <c r="C920" t="str">
        <f>VLOOKUP(B920,Sheet1!A:B,2,)</f>
        <v>农林水支出</v>
      </c>
      <c r="D920" s="6" t="str">
        <f t="shared" si="28"/>
        <v>213-农林水支出</v>
      </c>
      <c r="E920" t="s">
        <v>3098</v>
      </c>
      <c r="F920" t="str">
        <f>VLOOKUP(E920,Sheet1!$A:$B,2,)</f>
        <v>三峡水库库区基金支出</v>
      </c>
      <c r="G920" s="6" t="str">
        <f t="shared" si="29"/>
        <v>21367-三峡水库库区基金支出</v>
      </c>
      <c r="J920" s="3" t="s">
        <v>2630</v>
      </c>
      <c r="K920" s="10"/>
      <c r="L920" s="11"/>
      <c r="M920" s="11"/>
      <c r="N920" s="11"/>
      <c r="O920" s="11"/>
      <c r="P920" s="12"/>
    </row>
    <row r="921" spans="1:16">
      <c r="A921" s="6" t="s">
        <v>3115</v>
      </c>
      <c r="B921" t="s">
        <v>2789</v>
      </c>
      <c r="C921" t="str">
        <f>VLOOKUP(B921,Sheet1!A:B,2,)</f>
        <v>农林水支出</v>
      </c>
      <c r="D921" s="6" t="str">
        <f t="shared" si="28"/>
        <v>213-农林水支出</v>
      </c>
      <c r="E921" t="s">
        <v>3111</v>
      </c>
      <c r="F921" t="str">
        <f>VLOOKUP(E921,Sheet1!$A:$B,2,)</f>
        <v>国家重大水利工程建设基金安排的支出</v>
      </c>
      <c r="G921" s="6" t="str">
        <f t="shared" si="29"/>
        <v>21369-国家重大水利工程建设基金安排的支出</v>
      </c>
      <c r="J921" s="5" t="s">
        <v>2633</v>
      </c>
      <c r="K921" s="10"/>
      <c r="L921" s="11"/>
      <c r="M921" s="11"/>
      <c r="N921" s="11"/>
      <c r="O921" s="11"/>
      <c r="P921" s="12"/>
    </row>
    <row r="922" spans="1:16">
      <c r="A922" s="6" t="s">
        <v>3118</v>
      </c>
      <c r="B922" t="s">
        <v>2789</v>
      </c>
      <c r="C922" t="str">
        <f>VLOOKUP(B922,Sheet1!A:B,2,)</f>
        <v>农林水支出</v>
      </c>
      <c r="D922" s="6" t="str">
        <f t="shared" si="28"/>
        <v>213-农林水支出</v>
      </c>
      <c r="E922" t="s">
        <v>3111</v>
      </c>
      <c r="F922" t="str">
        <f>VLOOKUP(E922,Sheet1!$A:$B,2,)</f>
        <v>国家重大水利工程建设基金安排的支出</v>
      </c>
      <c r="G922" s="6" t="str">
        <f t="shared" si="29"/>
        <v>21369-国家重大水利工程建设基金安排的支出</v>
      </c>
      <c r="J922" s="3" t="s">
        <v>2636</v>
      </c>
      <c r="K922" s="10"/>
      <c r="L922" s="11"/>
      <c r="M922" s="11"/>
      <c r="N922" s="11"/>
      <c r="O922" s="11"/>
      <c r="P922" s="12"/>
    </row>
    <row r="923" spans="1:16">
      <c r="A923" s="6" t="s">
        <v>3121</v>
      </c>
      <c r="B923" t="s">
        <v>2789</v>
      </c>
      <c r="C923" t="str">
        <f>VLOOKUP(B923,Sheet1!A:B,2,)</f>
        <v>农林水支出</v>
      </c>
      <c r="D923" s="6" t="str">
        <f t="shared" si="28"/>
        <v>213-农林水支出</v>
      </c>
      <c r="E923" t="s">
        <v>3111</v>
      </c>
      <c r="F923" t="str">
        <f>VLOOKUP(E923,Sheet1!$A:$B,2,)</f>
        <v>国家重大水利工程建设基金安排的支出</v>
      </c>
      <c r="G923" s="6" t="str">
        <f t="shared" si="29"/>
        <v>21369-国家重大水利工程建设基金安排的支出</v>
      </c>
      <c r="J923" s="3" t="s">
        <v>2639</v>
      </c>
      <c r="K923" s="10"/>
      <c r="L923" s="11"/>
      <c r="M923" s="11"/>
      <c r="N923" s="11"/>
      <c r="O923" s="11"/>
      <c r="P923" s="12"/>
    </row>
    <row r="924" spans="1:16">
      <c r="A924" s="6" t="s">
        <v>3124</v>
      </c>
      <c r="B924" t="s">
        <v>2789</v>
      </c>
      <c r="C924" t="str">
        <f>VLOOKUP(B924,Sheet1!A:B,2,)</f>
        <v>农林水支出</v>
      </c>
      <c r="D924" s="6" t="str">
        <f t="shared" si="28"/>
        <v>213-农林水支出</v>
      </c>
      <c r="E924" t="s">
        <v>3111</v>
      </c>
      <c r="F924" t="str">
        <f>VLOOKUP(E924,Sheet1!$A:$B,2,)</f>
        <v>国家重大水利工程建设基金安排的支出</v>
      </c>
      <c r="G924" s="6" t="str">
        <f t="shared" si="29"/>
        <v>21369-国家重大水利工程建设基金安排的支出</v>
      </c>
      <c r="J924" s="3" t="s">
        <v>2642</v>
      </c>
      <c r="K924" s="10"/>
      <c r="L924" s="11"/>
      <c r="M924" s="11"/>
      <c r="N924" s="11"/>
      <c r="O924" s="11"/>
      <c r="P924" s="12"/>
    </row>
    <row r="925" spans="1:16">
      <c r="A925" s="6" t="s">
        <v>3129</v>
      </c>
      <c r="B925" t="s">
        <v>2789</v>
      </c>
      <c r="C925" t="str">
        <f>VLOOKUP(B925,Sheet1!A:B,2,)</f>
        <v>农林水支出</v>
      </c>
      <c r="D925" s="6" t="str">
        <f t="shared" si="28"/>
        <v>213-农林水支出</v>
      </c>
      <c r="E925" t="s">
        <v>3125</v>
      </c>
      <c r="F925" t="str">
        <f>VLOOKUP(E925,Sheet1!$A:$B,2,)</f>
        <v>大中型水库库区基金对应专项债务收入安排的支出</v>
      </c>
      <c r="G925" s="6" t="str">
        <f t="shared" si="29"/>
        <v>21370-大中型水库库区基金对应专项债务收入安排的支出</v>
      </c>
      <c r="J925" s="3" t="s">
        <v>2645</v>
      </c>
      <c r="K925" s="10"/>
      <c r="L925" s="11"/>
      <c r="M925" s="11"/>
      <c r="N925" s="11"/>
      <c r="O925" s="11"/>
      <c r="P925" s="12"/>
    </row>
    <row r="926" spans="1:16">
      <c r="A926" s="6" t="s">
        <v>3132</v>
      </c>
      <c r="B926" t="s">
        <v>2789</v>
      </c>
      <c r="C926" t="str">
        <f>VLOOKUP(B926,Sheet1!A:B,2,)</f>
        <v>农林水支出</v>
      </c>
      <c r="D926" s="6" t="str">
        <f t="shared" si="28"/>
        <v>213-农林水支出</v>
      </c>
      <c r="E926" t="s">
        <v>3125</v>
      </c>
      <c r="F926" t="str">
        <f>VLOOKUP(E926,Sheet1!$A:$B,2,)</f>
        <v>大中型水库库区基金对应专项债务收入安排的支出</v>
      </c>
      <c r="G926" s="6" t="str">
        <f t="shared" si="29"/>
        <v>21370-大中型水库库区基金对应专项债务收入安排的支出</v>
      </c>
      <c r="J926" s="3" t="s">
        <v>2648</v>
      </c>
      <c r="K926" s="10"/>
      <c r="L926" s="11"/>
      <c r="M926" s="11"/>
      <c r="N926" s="11"/>
      <c r="O926" s="11"/>
      <c r="P926" s="12"/>
    </row>
    <row r="927" spans="1:16">
      <c r="A927" s="6" t="s">
        <v>3137</v>
      </c>
      <c r="B927" t="s">
        <v>2789</v>
      </c>
      <c r="C927" t="str">
        <f>VLOOKUP(B927,Sheet1!A:B,2,)</f>
        <v>农林水支出</v>
      </c>
      <c r="D927" s="6" t="str">
        <f t="shared" si="28"/>
        <v>213-农林水支出</v>
      </c>
      <c r="E927" t="s">
        <v>3133</v>
      </c>
      <c r="F927" t="str">
        <f>VLOOKUP(E927,Sheet1!$A:$B,2,)</f>
        <v>国家重大水利工程建设基金对应专项债务收入安排的支出</v>
      </c>
      <c r="G927" s="6" t="str">
        <f t="shared" si="29"/>
        <v>21371-国家重大水利工程建设基金对应专项债务收入安排的支出</v>
      </c>
      <c r="J927" s="3" t="s">
        <v>2651</v>
      </c>
      <c r="K927" s="10"/>
      <c r="L927" s="11"/>
      <c r="M927" s="11"/>
      <c r="N927" s="11"/>
      <c r="O927" s="11"/>
      <c r="P927" s="12"/>
    </row>
    <row r="928" spans="1:16">
      <c r="A928" s="6" t="s">
        <v>3140</v>
      </c>
      <c r="B928" t="s">
        <v>2789</v>
      </c>
      <c r="C928" t="str">
        <f>VLOOKUP(B928,Sheet1!A:B,2,)</f>
        <v>农林水支出</v>
      </c>
      <c r="D928" s="6" t="str">
        <f t="shared" si="28"/>
        <v>213-农林水支出</v>
      </c>
      <c r="E928" t="s">
        <v>3133</v>
      </c>
      <c r="F928" t="str">
        <f>VLOOKUP(E928,Sheet1!$A:$B,2,)</f>
        <v>国家重大水利工程建设基金对应专项债务收入安排的支出</v>
      </c>
      <c r="G928" s="6" t="str">
        <f t="shared" si="29"/>
        <v>21371-国家重大水利工程建设基金对应专项债务收入安排的支出</v>
      </c>
      <c r="J928" s="3" t="s">
        <v>2654</v>
      </c>
      <c r="K928" s="10"/>
      <c r="L928" s="11"/>
      <c r="M928" s="11"/>
      <c r="N928" s="11"/>
      <c r="O928" s="11"/>
      <c r="P928" s="12"/>
    </row>
    <row r="929" spans="1:16">
      <c r="A929" s="6" t="s">
        <v>3142</v>
      </c>
      <c r="B929" t="s">
        <v>2789</v>
      </c>
      <c r="C929" t="str">
        <f>VLOOKUP(B929,Sheet1!A:B,2,)</f>
        <v>农林水支出</v>
      </c>
      <c r="D929" s="6" t="str">
        <f t="shared" si="28"/>
        <v>213-农林水支出</v>
      </c>
      <c r="E929" t="s">
        <v>3133</v>
      </c>
      <c r="F929" t="str">
        <f>VLOOKUP(E929,Sheet1!$A:$B,2,)</f>
        <v>国家重大水利工程建设基金对应专项债务收入安排的支出</v>
      </c>
      <c r="G929" s="6" t="str">
        <f t="shared" si="29"/>
        <v>21371-国家重大水利工程建设基金对应专项债务收入安排的支出</v>
      </c>
      <c r="J929" s="3" t="s">
        <v>2657</v>
      </c>
      <c r="K929" s="10"/>
      <c r="L929" s="11"/>
      <c r="M929" s="11"/>
      <c r="N929" s="11"/>
      <c r="O929" s="11"/>
      <c r="P929" s="12"/>
    </row>
    <row r="930" spans="1:16">
      <c r="A930" s="6" t="s">
        <v>3145</v>
      </c>
      <c r="B930" t="s">
        <v>2789</v>
      </c>
      <c r="C930" t="str">
        <f>VLOOKUP(B930,Sheet1!A:B,2,)</f>
        <v>农林水支出</v>
      </c>
      <c r="D930" s="6" t="str">
        <f t="shared" si="28"/>
        <v>213-农林水支出</v>
      </c>
      <c r="E930" t="s">
        <v>3133</v>
      </c>
      <c r="F930" t="str">
        <f>VLOOKUP(E930,Sheet1!$A:$B,2,)</f>
        <v>国家重大水利工程建设基金对应专项债务收入安排的支出</v>
      </c>
      <c r="G930" s="6" t="str">
        <f t="shared" si="29"/>
        <v>21371-国家重大水利工程建设基金对应专项债务收入安排的支出</v>
      </c>
      <c r="J930" s="3" t="s">
        <v>2660</v>
      </c>
      <c r="K930" s="10"/>
      <c r="L930" s="11"/>
      <c r="M930" s="11"/>
      <c r="N930" s="11"/>
      <c r="O930" s="11"/>
      <c r="P930" s="12"/>
    </row>
    <row r="931" spans="1:16">
      <c r="A931" s="6" t="s">
        <v>3151</v>
      </c>
      <c r="B931" t="s">
        <v>2789</v>
      </c>
      <c r="C931" t="str">
        <f>VLOOKUP(B931,Sheet1!A:B,2,)</f>
        <v>农林水支出</v>
      </c>
      <c r="D931" s="6" t="str">
        <f t="shared" si="28"/>
        <v>213-农林水支出</v>
      </c>
      <c r="E931" t="s">
        <v>3146</v>
      </c>
      <c r="F931" t="str">
        <f>VLOOKUP(E931,Sheet1!$A:$B,2,)</f>
        <v>其他农林水支出</v>
      </c>
      <c r="G931" s="6" t="str">
        <f t="shared" si="29"/>
        <v>21399-其他农林水支出</v>
      </c>
      <c r="J931" s="3" t="s">
        <v>2663</v>
      </c>
      <c r="K931" s="10"/>
      <c r="L931" s="11"/>
      <c r="M931" s="11"/>
      <c r="N931" s="11"/>
      <c r="O931" s="11"/>
      <c r="P931" s="12"/>
    </row>
    <row r="932" spans="1:16">
      <c r="A932" s="6" t="s">
        <v>3153</v>
      </c>
      <c r="B932" t="s">
        <v>2789</v>
      </c>
      <c r="C932" t="str">
        <f>VLOOKUP(B932,Sheet1!A:B,2,)</f>
        <v>农林水支出</v>
      </c>
      <c r="D932" s="6" t="str">
        <f t="shared" si="28"/>
        <v>213-农林水支出</v>
      </c>
      <c r="E932" t="s">
        <v>3146</v>
      </c>
      <c r="F932" t="str">
        <f>VLOOKUP(E932,Sheet1!$A:$B,2,)</f>
        <v>其他农林水支出</v>
      </c>
      <c r="G932" s="6" t="str">
        <f t="shared" si="29"/>
        <v>21399-其他农林水支出</v>
      </c>
      <c r="J932" s="3" t="s">
        <v>2666</v>
      </c>
      <c r="K932" s="10"/>
      <c r="L932" s="11"/>
      <c r="M932" s="11"/>
      <c r="N932" s="11"/>
      <c r="O932" s="11"/>
      <c r="P932" s="12"/>
    </row>
    <row r="933" spans="1:16">
      <c r="A933" s="6" t="s">
        <v>3161</v>
      </c>
      <c r="B933" t="s">
        <v>3154</v>
      </c>
      <c r="C933" t="str">
        <f>VLOOKUP(B933,Sheet1!A:B,2,)</f>
        <v>交通运输支出</v>
      </c>
      <c r="D933" s="6" t="str">
        <f t="shared" si="28"/>
        <v>214-交通运输支出</v>
      </c>
      <c r="E933" t="s">
        <v>3157</v>
      </c>
      <c r="F933" t="str">
        <f>VLOOKUP(E933,Sheet1!$A:$B,2,)</f>
        <v>公路水路运输</v>
      </c>
      <c r="G933" s="6" t="str">
        <f t="shared" si="29"/>
        <v>21401-公路水路运输</v>
      </c>
      <c r="J933" s="3" t="s">
        <v>2669</v>
      </c>
      <c r="K933" s="10"/>
      <c r="L933" s="11"/>
      <c r="M933" s="11"/>
      <c r="N933" s="11"/>
      <c r="O933" s="11"/>
      <c r="P933" s="12"/>
    </row>
    <row r="934" spans="1:16">
      <c r="A934" s="6" t="s">
        <v>3163</v>
      </c>
      <c r="B934" t="s">
        <v>3154</v>
      </c>
      <c r="C934" t="str">
        <f>VLOOKUP(B934,Sheet1!A:B,2,)</f>
        <v>交通运输支出</v>
      </c>
      <c r="D934" s="6" t="str">
        <f t="shared" si="28"/>
        <v>214-交通运输支出</v>
      </c>
      <c r="E934" t="s">
        <v>3157</v>
      </c>
      <c r="F934" t="str">
        <f>VLOOKUP(E934,Sheet1!$A:$B,2,)</f>
        <v>公路水路运输</v>
      </c>
      <c r="G934" s="6" t="str">
        <f t="shared" si="29"/>
        <v>21401-公路水路运输</v>
      </c>
      <c r="J934" s="3" t="s">
        <v>2672</v>
      </c>
      <c r="K934" s="10"/>
      <c r="L934" s="11"/>
      <c r="M934" s="11"/>
      <c r="N934" s="11"/>
      <c r="O934" s="11"/>
      <c r="P934" s="12"/>
    </row>
    <row r="935" spans="1:16">
      <c r="A935" s="6" t="s">
        <v>3165</v>
      </c>
      <c r="B935" t="s">
        <v>3154</v>
      </c>
      <c r="C935" t="str">
        <f>VLOOKUP(B935,Sheet1!A:B,2,)</f>
        <v>交通运输支出</v>
      </c>
      <c r="D935" s="6" t="str">
        <f t="shared" si="28"/>
        <v>214-交通运输支出</v>
      </c>
      <c r="E935" t="s">
        <v>3157</v>
      </c>
      <c r="F935" t="str">
        <f>VLOOKUP(E935,Sheet1!$A:$B,2,)</f>
        <v>公路水路运输</v>
      </c>
      <c r="G935" s="6" t="str">
        <f t="shared" si="29"/>
        <v>21401-公路水路运输</v>
      </c>
      <c r="J935" s="3" t="s">
        <v>2675</v>
      </c>
      <c r="K935" s="10"/>
      <c r="L935" s="11"/>
      <c r="M935" s="11"/>
      <c r="N935" s="11"/>
      <c r="O935" s="11"/>
      <c r="P935" s="12"/>
    </row>
    <row r="936" spans="1:16">
      <c r="A936" s="6" t="s">
        <v>3168</v>
      </c>
      <c r="B936" t="s">
        <v>3154</v>
      </c>
      <c r="C936" t="str">
        <f>VLOOKUP(B936,Sheet1!A:B,2,)</f>
        <v>交通运输支出</v>
      </c>
      <c r="D936" s="6" t="str">
        <f t="shared" si="28"/>
        <v>214-交通运输支出</v>
      </c>
      <c r="E936" t="s">
        <v>3157</v>
      </c>
      <c r="F936" t="str">
        <f>VLOOKUP(E936,Sheet1!$A:$B,2,)</f>
        <v>公路水路运输</v>
      </c>
      <c r="G936" s="6" t="str">
        <f t="shared" si="29"/>
        <v>21401-公路水路运输</v>
      </c>
      <c r="J936" s="3" t="s">
        <v>2678</v>
      </c>
      <c r="K936" s="10"/>
      <c r="L936" s="11"/>
      <c r="M936" s="11"/>
      <c r="N936" s="11"/>
      <c r="O936" s="11"/>
      <c r="P936" s="12"/>
    </row>
    <row r="937" spans="1:16">
      <c r="A937" s="6" t="s">
        <v>3171</v>
      </c>
      <c r="B937" t="s">
        <v>3154</v>
      </c>
      <c r="C937" t="str">
        <f>VLOOKUP(B937,Sheet1!A:B,2,)</f>
        <v>交通运输支出</v>
      </c>
      <c r="D937" s="6" t="str">
        <f t="shared" si="28"/>
        <v>214-交通运输支出</v>
      </c>
      <c r="E937" t="s">
        <v>3157</v>
      </c>
      <c r="F937" t="str">
        <f>VLOOKUP(E937,Sheet1!$A:$B,2,)</f>
        <v>公路水路运输</v>
      </c>
      <c r="G937" s="6" t="str">
        <f t="shared" si="29"/>
        <v>21401-公路水路运输</v>
      </c>
      <c r="J937" s="5" t="s">
        <v>2681</v>
      </c>
      <c r="K937" s="10"/>
      <c r="L937" s="11"/>
      <c r="M937" s="11"/>
      <c r="N937" s="11"/>
      <c r="O937" s="11"/>
      <c r="P937" s="12"/>
    </row>
    <row r="938" spans="1:16">
      <c r="A938" s="6" t="s">
        <v>3174</v>
      </c>
      <c r="B938" t="s">
        <v>3154</v>
      </c>
      <c r="C938" t="str">
        <f>VLOOKUP(B938,Sheet1!A:B,2,)</f>
        <v>交通运输支出</v>
      </c>
      <c r="D938" s="6" t="str">
        <f t="shared" si="28"/>
        <v>214-交通运输支出</v>
      </c>
      <c r="E938" t="s">
        <v>3157</v>
      </c>
      <c r="F938" t="str">
        <f>VLOOKUP(E938,Sheet1!$A:$B,2,)</f>
        <v>公路水路运输</v>
      </c>
      <c r="G938" s="6" t="str">
        <f t="shared" si="29"/>
        <v>21401-公路水路运输</v>
      </c>
      <c r="J938" s="3" t="s">
        <v>2683</v>
      </c>
      <c r="K938" s="10"/>
      <c r="L938" s="11"/>
      <c r="M938" s="11"/>
      <c r="N938" s="11"/>
      <c r="O938" s="11"/>
      <c r="P938" s="12"/>
    </row>
    <row r="939" spans="1:16">
      <c r="A939" s="6" t="s">
        <v>3177</v>
      </c>
      <c r="B939" t="s">
        <v>3154</v>
      </c>
      <c r="C939" t="str">
        <f>VLOOKUP(B939,Sheet1!A:B,2,)</f>
        <v>交通运输支出</v>
      </c>
      <c r="D939" s="6" t="str">
        <f t="shared" si="28"/>
        <v>214-交通运输支出</v>
      </c>
      <c r="E939" t="s">
        <v>3157</v>
      </c>
      <c r="F939" t="str">
        <f>VLOOKUP(E939,Sheet1!$A:$B,2,)</f>
        <v>公路水路运输</v>
      </c>
      <c r="G939" s="6" t="str">
        <f t="shared" si="29"/>
        <v>21401-公路水路运输</v>
      </c>
      <c r="J939" s="3" t="s">
        <v>2685</v>
      </c>
      <c r="K939" s="10"/>
      <c r="L939" s="11"/>
      <c r="M939" s="11"/>
      <c r="N939" s="11"/>
      <c r="O939" s="11"/>
      <c r="P939" s="12"/>
    </row>
    <row r="940" spans="1:16">
      <c r="A940" s="6" t="s">
        <v>3180</v>
      </c>
      <c r="B940" t="s">
        <v>3154</v>
      </c>
      <c r="C940" t="str">
        <f>VLOOKUP(B940,Sheet1!A:B,2,)</f>
        <v>交通运输支出</v>
      </c>
      <c r="D940" s="6" t="str">
        <f t="shared" si="28"/>
        <v>214-交通运输支出</v>
      </c>
      <c r="E940" t="s">
        <v>3157</v>
      </c>
      <c r="F940" t="str">
        <f>VLOOKUP(E940,Sheet1!$A:$B,2,)</f>
        <v>公路水路运输</v>
      </c>
      <c r="G940" s="6" t="str">
        <f t="shared" si="29"/>
        <v>21401-公路水路运输</v>
      </c>
      <c r="J940" s="3" t="s">
        <v>2688</v>
      </c>
      <c r="K940" s="10"/>
      <c r="L940" s="11"/>
      <c r="M940" s="11"/>
      <c r="N940" s="11"/>
      <c r="O940" s="11"/>
      <c r="P940" s="12"/>
    </row>
    <row r="941" spans="1:16">
      <c r="A941" s="6" t="s">
        <v>3183</v>
      </c>
      <c r="B941" t="s">
        <v>3154</v>
      </c>
      <c r="C941" t="str">
        <f>VLOOKUP(B941,Sheet1!A:B,2,)</f>
        <v>交通运输支出</v>
      </c>
      <c r="D941" s="6" t="str">
        <f t="shared" si="28"/>
        <v>214-交通运输支出</v>
      </c>
      <c r="E941" t="s">
        <v>3157</v>
      </c>
      <c r="F941" t="str">
        <f>VLOOKUP(E941,Sheet1!$A:$B,2,)</f>
        <v>公路水路运输</v>
      </c>
      <c r="G941" s="6" t="str">
        <f t="shared" si="29"/>
        <v>21401-公路水路运输</v>
      </c>
      <c r="J941" s="5" t="s">
        <v>2691</v>
      </c>
      <c r="K941" s="10"/>
      <c r="L941" s="11"/>
      <c r="M941" s="11"/>
      <c r="N941" s="11"/>
      <c r="O941" s="11"/>
      <c r="P941" s="12"/>
    </row>
    <row r="942" spans="1:16">
      <c r="A942" s="6" t="s">
        <v>3186</v>
      </c>
      <c r="B942" t="s">
        <v>3154</v>
      </c>
      <c r="C942" t="str">
        <f>VLOOKUP(B942,Sheet1!A:B,2,)</f>
        <v>交通运输支出</v>
      </c>
      <c r="D942" s="6" t="str">
        <f t="shared" si="28"/>
        <v>214-交通运输支出</v>
      </c>
      <c r="E942" t="s">
        <v>3157</v>
      </c>
      <c r="F942" t="str">
        <f>VLOOKUP(E942,Sheet1!$A:$B,2,)</f>
        <v>公路水路运输</v>
      </c>
      <c r="G942" s="6" t="str">
        <f t="shared" si="29"/>
        <v>21401-公路水路运输</v>
      </c>
      <c r="J942" s="3" t="s">
        <v>2691</v>
      </c>
      <c r="K942" s="10"/>
      <c r="L942" s="11"/>
      <c r="M942" s="11"/>
      <c r="N942" s="11"/>
      <c r="O942" s="11"/>
      <c r="P942" s="12"/>
    </row>
    <row r="943" spans="1:16">
      <c r="A943" s="6" t="s">
        <v>3189</v>
      </c>
      <c r="B943" t="s">
        <v>3154</v>
      </c>
      <c r="C943" t="str">
        <f>VLOOKUP(B943,Sheet1!A:B,2,)</f>
        <v>交通运输支出</v>
      </c>
      <c r="D943" s="6" t="str">
        <f t="shared" si="28"/>
        <v>214-交通运输支出</v>
      </c>
      <c r="E943" t="s">
        <v>3157</v>
      </c>
      <c r="F943" t="str">
        <f>VLOOKUP(E943,Sheet1!$A:$B,2,)</f>
        <v>公路水路运输</v>
      </c>
      <c r="G943" s="6" t="str">
        <f t="shared" si="29"/>
        <v>21401-公路水路运输</v>
      </c>
      <c r="J943" s="5" t="s">
        <v>2694</v>
      </c>
      <c r="K943" s="10"/>
      <c r="L943" s="11"/>
      <c r="M943" s="11"/>
      <c r="N943" s="11"/>
      <c r="O943" s="11"/>
      <c r="P943" s="12"/>
    </row>
    <row r="944" spans="1:16">
      <c r="A944" s="6" t="s">
        <v>3192</v>
      </c>
      <c r="B944" t="s">
        <v>3154</v>
      </c>
      <c r="C944" t="str">
        <f>VLOOKUP(B944,Sheet1!A:B,2,)</f>
        <v>交通运输支出</v>
      </c>
      <c r="D944" s="6" t="str">
        <f t="shared" si="28"/>
        <v>214-交通运输支出</v>
      </c>
      <c r="E944" t="s">
        <v>3157</v>
      </c>
      <c r="F944" t="str">
        <f>VLOOKUP(E944,Sheet1!$A:$B,2,)</f>
        <v>公路水路运输</v>
      </c>
      <c r="G944" s="6" t="str">
        <f t="shared" si="29"/>
        <v>21401-公路水路运输</v>
      </c>
      <c r="J944" s="3" t="s">
        <v>2697</v>
      </c>
      <c r="K944" s="10"/>
      <c r="L944" s="11"/>
      <c r="M944" s="11"/>
      <c r="N944" s="11"/>
      <c r="O944" s="11"/>
      <c r="P944" s="12"/>
    </row>
    <row r="945" spans="1:16">
      <c r="A945" s="6" t="s">
        <v>3195</v>
      </c>
      <c r="B945" t="s">
        <v>3154</v>
      </c>
      <c r="C945" t="str">
        <f>VLOOKUP(B945,Sheet1!A:B,2,)</f>
        <v>交通运输支出</v>
      </c>
      <c r="D945" s="6" t="str">
        <f t="shared" si="28"/>
        <v>214-交通运输支出</v>
      </c>
      <c r="E945" t="s">
        <v>3157</v>
      </c>
      <c r="F945" t="str">
        <f>VLOOKUP(E945,Sheet1!$A:$B,2,)</f>
        <v>公路水路运输</v>
      </c>
      <c r="G945" s="6" t="str">
        <f t="shared" si="29"/>
        <v>21401-公路水路运输</v>
      </c>
      <c r="J945" s="3" t="s">
        <v>2700</v>
      </c>
      <c r="K945" s="10"/>
      <c r="L945" s="11"/>
      <c r="M945" s="11"/>
      <c r="N945" s="11"/>
      <c r="O945" s="11"/>
      <c r="P945" s="12"/>
    </row>
    <row r="946" spans="1:16">
      <c r="A946" s="6" t="s">
        <v>3198</v>
      </c>
      <c r="B946" t="s">
        <v>3154</v>
      </c>
      <c r="C946" t="str">
        <f>VLOOKUP(B946,Sheet1!A:B,2,)</f>
        <v>交通运输支出</v>
      </c>
      <c r="D946" s="6" t="str">
        <f t="shared" si="28"/>
        <v>214-交通运输支出</v>
      </c>
      <c r="E946" t="s">
        <v>3157</v>
      </c>
      <c r="F946" t="str">
        <f>VLOOKUP(E946,Sheet1!$A:$B,2,)</f>
        <v>公路水路运输</v>
      </c>
      <c r="G946" s="6" t="str">
        <f t="shared" si="29"/>
        <v>21401-公路水路运输</v>
      </c>
      <c r="J946" s="3" t="s">
        <v>2703</v>
      </c>
      <c r="K946" s="10"/>
      <c r="L946" s="11"/>
      <c r="M946" s="11"/>
      <c r="N946" s="11"/>
      <c r="O946" s="11"/>
      <c r="P946" s="12"/>
    </row>
    <row r="947" spans="1:16">
      <c r="A947" s="6" t="s">
        <v>3201</v>
      </c>
      <c r="B947" t="s">
        <v>3154</v>
      </c>
      <c r="C947" t="str">
        <f>VLOOKUP(B947,Sheet1!A:B,2,)</f>
        <v>交通运输支出</v>
      </c>
      <c r="D947" s="6" t="str">
        <f t="shared" si="28"/>
        <v>214-交通运输支出</v>
      </c>
      <c r="E947" t="s">
        <v>3157</v>
      </c>
      <c r="F947" t="str">
        <f>VLOOKUP(E947,Sheet1!$A:$B,2,)</f>
        <v>公路水路运输</v>
      </c>
      <c r="G947" s="6" t="str">
        <f t="shared" si="29"/>
        <v>21401-公路水路运输</v>
      </c>
      <c r="J947" s="3" t="s">
        <v>2706</v>
      </c>
      <c r="K947" s="10"/>
      <c r="L947" s="11"/>
      <c r="M947" s="11"/>
      <c r="N947" s="11"/>
      <c r="O947" s="11"/>
      <c r="P947" s="12"/>
    </row>
    <row r="948" spans="1:16">
      <c r="A948" s="6" t="s">
        <v>3204</v>
      </c>
      <c r="B948" t="s">
        <v>3154</v>
      </c>
      <c r="C948" t="str">
        <f>VLOOKUP(B948,Sheet1!A:B,2,)</f>
        <v>交通运输支出</v>
      </c>
      <c r="D948" s="6" t="str">
        <f t="shared" si="28"/>
        <v>214-交通运输支出</v>
      </c>
      <c r="E948" t="s">
        <v>3157</v>
      </c>
      <c r="F948" t="str">
        <f>VLOOKUP(E948,Sheet1!$A:$B,2,)</f>
        <v>公路水路运输</v>
      </c>
      <c r="G948" s="6" t="str">
        <f t="shared" si="29"/>
        <v>21401-公路水路运输</v>
      </c>
      <c r="J948" s="3" t="s">
        <v>2709</v>
      </c>
      <c r="K948" s="10"/>
      <c r="L948" s="11"/>
      <c r="M948" s="11"/>
      <c r="N948" s="11"/>
      <c r="O948" s="11"/>
      <c r="P948" s="12"/>
    </row>
    <row r="949" spans="1:16">
      <c r="A949" s="6" t="s">
        <v>3207</v>
      </c>
      <c r="B949" t="s">
        <v>3154</v>
      </c>
      <c r="C949" t="str">
        <f>VLOOKUP(B949,Sheet1!A:B,2,)</f>
        <v>交通运输支出</v>
      </c>
      <c r="D949" s="6" t="str">
        <f t="shared" si="28"/>
        <v>214-交通运输支出</v>
      </c>
      <c r="E949" t="s">
        <v>3157</v>
      </c>
      <c r="F949" t="str">
        <f>VLOOKUP(E949,Sheet1!$A:$B,2,)</f>
        <v>公路水路运输</v>
      </c>
      <c r="G949" s="6" t="str">
        <f t="shared" si="29"/>
        <v>21401-公路水路运输</v>
      </c>
      <c r="J949" s="5" t="s">
        <v>2712</v>
      </c>
      <c r="K949" s="10"/>
      <c r="L949" s="11"/>
      <c r="M949" s="11"/>
      <c r="N949" s="11"/>
      <c r="O949" s="11"/>
      <c r="P949" s="12"/>
    </row>
    <row r="950" spans="1:16">
      <c r="A950" s="6" t="s">
        <v>3210</v>
      </c>
      <c r="B950" t="s">
        <v>3154</v>
      </c>
      <c r="C950" t="str">
        <f>VLOOKUP(B950,Sheet1!A:B,2,)</f>
        <v>交通运输支出</v>
      </c>
      <c r="D950" s="6" t="str">
        <f t="shared" si="28"/>
        <v>214-交通运输支出</v>
      </c>
      <c r="E950" t="s">
        <v>3157</v>
      </c>
      <c r="F950" t="str">
        <f>VLOOKUP(E950,Sheet1!$A:$B,2,)</f>
        <v>公路水路运输</v>
      </c>
      <c r="G950" s="6" t="str">
        <f t="shared" si="29"/>
        <v>21401-公路水路运输</v>
      </c>
      <c r="J950" s="3" t="s">
        <v>2715</v>
      </c>
      <c r="K950" s="10"/>
      <c r="L950" s="11"/>
      <c r="M950" s="11"/>
      <c r="N950" s="11"/>
      <c r="O950" s="11"/>
      <c r="P950" s="12"/>
    </row>
    <row r="951" spans="1:16">
      <c r="A951" s="6" t="s">
        <v>3213</v>
      </c>
      <c r="B951" t="s">
        <v>3154</v>
      </c>
      <c r="C951" t="str">
        <f>VLOOKUP(B951,Sheet1!A:B,2,)</f>
        <v>交通运输支出</v>
      </c>
      <c r="D951" s="6" t="str">
        <f t="shared" si="28"/>
        <v>214-交通运输支出</v>
      </c>
      <c r="E951" t="s">
        <v>3157</v>
      </c>
      <c r="F951" t="str">
        <f>VLOOKUP(E951,Sheet1!$A:$B,2,)</f>
        <v>公路水路运输</v>
      </c>
      <c r="G951" s="6" t="str">
        <f t="shared" si="29"/>
        <v>21401-公路水路运输</v>
      </c>
      <c r="J951" s="3" t="s">
        <v>2718</v>
      </c>
      <c r="K951" s="10"/>
      <c r="L951" s="11"/>
      <c r="M951" s="11"/>
      <c r="N951" s="11"/>
      <c r="O951" s="11"/>
      <c r="P951" s="12"/>
    </row>
    <row r="952" spans="1:16">
      <c r="A952" s="6" t="s">
        <v>3216</v>
      </c>
      <c r="B952" t="s">
        <v>3154</v>
      </c>
      <c r="C952" t="str">
        <f>VLOOKUP(B952,Sheet1!A:B,2,)</f>
        <v>交通运输支出</v>
      </c>
      <c r="D952" s="6" t="str">
        <f t="shared" si="28"/>
        <v>214-交通运输支出</v>
      </c>
      <c r="E952" t="s">
        <v>3157</v>
      </c>
      <c r="F952" t="str">
        <f>VLOOKUP(E952,Sheet1!$A:$B,2,)</f>
        <v>公路水路运输</v>
      </c>
      <c r="G952" s="6" t="str">
        <f t="shared" si="29"/>
        <v>21401-公路水路运输</v>
      </c>
      <c r="J952" s="3" t="s">
        <v>2721</v>
      </c>
      <c r="K952" s="10"/>
      <c r="L952" s="11"/>
      <c r="M952" s="11"/>
      <c r="N952" s="11"/>
      <c r="O952" s="11"/>
      <c r="P952" s="12"/>
    </row>
    <row r="953" spans="1:16">
      <c r="A953" s="6" t="s">
        <v>3219</v>
      </c>
      <c r="B953" t="s">
        <v>3154</v>
      </c>
      <c r="C953" t="str">
        <f>VLOOKUP(B953,Sheet1!A:B,2,)</f>
        <v>交通运输支出</v>
      </c>
      <c r="D953" s="6" t="str">
        <f t="shared" si="28"/>
        <v>214-交通运输支出</v>
      </c>
      <c r="E953" t="s">
        <v>3157</v>
      </c>
      <c r="F953" t="str">
        <f>VLOOKUP(E953,Sheet1!$A:$B,2,)</f>
        <v>公路水路运输</v>
      </c>
      <c r="G953" s="6" t="str">
        <f t="shared" si="29"/>
        <v>21401-公路水路运输</v>
      </c>
      <c r="J953" s="5" t="s">
        <v>2724</v>
      </c>
      <c r="K953" s="10"/>
      <c r="L953" s="11"/>
      <c r="M953" s="11"/>
      <c r="N953" s="11"/>
      <c r="O953" s="11"/>
      <c r="P953" s="12"/>
    </row>
    <row r="954" spans="1:16">
      <c r="A954" s="6" t="s">
        <v>3224</v>
      </c>
      <c r="B954" t="s">
        <v>3154</v>
      </c>
      <c r="C954" t="str">
        <f>VLOOKUP(B954,Sheet1!A:B,2,)</f>
        <v>交通运输支出</v>
      </c>
      <c r="D954" s="6" t="str">
        <f t="shared" si="28"/>
        <v>214-交通运输支出</v>
      </c>
      <c r="E954" t="s">
        <v>3220</v>
      </c>
      <c r="F954" t="str">
        <f>VLOOKUP(E954,Sheet1!$A:$B,2,)</f>
        <v>铁路运输</v>
      </c>
      <c r="G954" s="6" t="str">
        <f t="shared" si="29"/>
        <v>21402-铁路运输</v>
      </c>
      <c r="J954" s="3" t="s">
        <v>2726</v>
      </c>
      <c r="K954" s="10"/>
      <c r="L954" s="11"/>
      <c r="M954" s="11"/>
      <c r="N954" s="11"/>
      <c r="O954" s="11"/>
      <c r="P954" s="12"/>
    </row>
    <row r="955" spans="1:16">
      <c r="A955" s="6" t="s">
        <v>3226</v>
      </c>
      <c r="B955" t="s">
        <v>3154</v>
      </c>
      <c r="C955" t="str">
        <f>VLOOKUP(B955,Sheet1!A:B,2,)</f>
        <v>交通运输支出</v>
      </c>
      <c r="D955" s="6" t="str">
        <f t="shared" si="28"/>
        <v>214-交通运输支出</v>
      </c>
      <c r="E955" t="s">
        <v>3220</v>
      </c>
      <c r="F955" t="str">
        <f>VLOOKUP(E955,Sheet1!$A:$B,2,)</f>
        <v>铁路运输</v>
      </c>
      <c r="G955" s="6" t="str">
        <f t="shared" si="29"/>
        <v>21402-铁路运输</v>
      </c>
      <c r="J955" s="3" t="s">
        <v>2728</v>
      </c>
      <c r="K955" s="10"/>
      <c r="L955" s="11"/>
      <c r="M955" s="11"/>
      <c r="N955" s="11"/>
      <c r="O955" s="11"/>
      <c r="P955" s="12"/>
    </row>
    <row r="956" spans="1:16">
      <c r="A956" s="6" t="s">
        <v>3228</v>
      </c>
      <c r="B956" t="s">
        <v>3154</v>
      </c>
      <c r="C956" t="str">
        <f>VLOOKUP(B956,Sheet1!A:B,2,)</f>
        <v>交通运输支出</v>
      </c>
      <c r="D956" s="6" t="str">
        <f t="shared" si="28"/>
        <v>214-交通运输支出</v>
      </c>
      <c r="E956" t="s">
        <v>3220</v>
      </c>
      <c r="F956" t="str">
        <f>VLOOKUP(E956,Sheet1!$A:$B,2,)</f>
        <v>铁路运输</v>
      </c>
      <c r="G956" s="6" t="str">
        <f t="shared" si="29"/>
        <v>21402-铁路运输</v>
      </c>
      <c r="J956" s="3" t="s">
        <v>2731</v>
      </c>
      <c r="K956" s="10"/>
      <c r="L956" s="11"/>
      <c r="M956" s="11"/>
      <c r="N956" s="11"/>
      <c r="O956" s="11"/>
      <c r="P956" s="12"/>
    </row>
    <row r="957" spans="1:16">
      <c r="A957" s="6" t="s">
        <v>3231</v>
      </c>
      <c r="B957" t="s">
        <v>3154</v>
      </c>
      <c r="C957" t="str">
        <f>VLOOKUP(B957,Sheet1!A:B,2,)</f>
        <v>交通运输支出</v>
      </c>
      <c r="D957" s="6" t="str">
        <f t="shared" si="28"/>
        <v>214-交通运输支出</v>
      </c>
      <c r="E957" t="s">
        <v>3220</v>
      </c>
      <c r="F957" t="str">
        <f>VLOOKUP(E957,Sheet1!$A:$B,2,)</f>
        <v>铁路运输</v>
      </c>
      <c r="G957" s="6" t="str">
        <f t="shared" si="29"/>
        <v>21402-铁路运输</v>
      </c>
      <c r="J957" s="5" t="s">
        <v>2734</v>
      </c>
      <c r="K957" s="10"/>
      <c r="L957" s="11"/>
      <c r="M957" s="11"/>
      <c r="N957" s="11"/>
      <c r="O957" s="11"/>
      <c r="P957" s="12"/>
    </row>
    <row r="958" spans="1:16">
      <c r="A958" s="6" t="s">
        <v>3234</v>
      </c>
      <c r="B958" t="s">
        <v>3154</v>
      </c>
      <c r="C958" t="str">
        <f>VLOOKUP(B958,Sheet1!A:B,2,)</f>
        <v>交通运输支出</v>
      </c>
      <c r="D958" s="6" t="str">
        <f t="shared" si="28"/>
        <v>214-交通运输支出</v>
      </c>
      <c r="E958" t="s">
        <v>3220</v>
      </c>
      <c r="F958" t="str">
        <f>VLOOKUP(E958,Sheet1!$A:$B,2,)</f>
        <v>铁路运输</v>
      </c>
      <c r="G958" s="6" t="str">
        <f t="shared" si="29"/>
        <v>21402-铁路运输</v>
      </c>
      <c r="J958" s="3" t="s">
        <v>2736</v>
      </c>
      <c r="K958" s="10"/>
      <c r="L958" s="11"/>
      <c r="M958" s="11"/>
      <c r="N958" s="11"/>
      <c r="O958" s="11"/>
      <c r="P958" s="12"/>
    </row>
    <row r="959" spans="1:16">
      <c r="A959" s="6" t="s">
        <v>3237</v>
      </c>
      <c r="B959" t="s">
        <v>3154</v>
      </c>
      <c r="C959" t="str">
        <f>VLOOKUP(B959,Sheet1!A:B,2,)</f>
        <v>交通运输支出</v>
      </c>
      <c r="D959" s="6" t="str">
        <f t="shared" si="28"/>
        <v>214-交通运输支出</v>
      </c>
      <c r="E959" t="s">
        <v>3220</v>
      </c>
      <c r="F959" t="str">
        <f>VLOOKUP(E959,Sheet1!$A:$B,2,)</f>
        <v>铁路运输</v>
      </c>
      <c r="G959" s="6" t="str">
        <f t="shared" si="29"/>
        <v>21402-铁路运输</v>
      </c>
      <c r="J959" s="3" t="s">
        <v>2738</v>
      </c>
      <c r="K959" s="10"/>
      <c r="L959" s="11"/>
      <c r="M959" s="11"/>
      <c r="N959" s="11"/>
      <c r="O959" s="11"/>
      <c r="P959" s="12"/>
    </row>
    <row r="960" spans="1:16">
      <c r="A960" s="6" t="s">
        <v>3240</v>
      </c>
      <c r="B960" t="s">
        <v>3154</v>
      </c>
      <c r="C960" t="str">
        <f>VLOOKUP(B960,Sheet1!A:B,2,)</f>
        <v>交通运输支出</v>
      </c>
      <c r="D960" s="6" t="str">
        <f t="shared" si="28"/>
        <v>214-交通运输支出</v>
      </c>
      <c r="E960" t="s">
        <v>3220</v>
      </c>
      <c r="F960" t="str">
        <f>VLOOKUP(E960,Sheet1!$A:$B,2,)</f>
        <v>铁路运输</v>
      </c>
      <c r="G960" s="6" t="str">
        <f t="shared" si="29"/>
        <v>21402-铁路运输</v>
      </c>
      <c r="J960" s="3" t="s">
        <v>2741</v>
      </c>
      <c r="K960" s="10"/>
      <c r="L960" s="11"/>
      <c r="M960" s="11"/>
      <c r="N960" s="11"/>
      <c r="O960" s="11"/>
      <c r="P960" s="12"/>
    </row>
    <row r="961" spans="1:16">
      <c r="A961" s="6" t="s">
        <v>3243</v>
      </c>
      <c r="B961" t="s">
        <v>3154</v>
      </c>
      <c r="C961" t="str">
        <f>VLOOKUP(B961,Sheet1!A:B,2,)</f>
        <v>交通运输支出</v>
      </c>
      <c r="D961" s="6" t="str">
        <f t="shared" si="28"/>
        <v>214-交通运输支出</v>
      </c>
      <c r="E961" t="s">
        <v>3220</v>
      </c>
      <c r="F961" t="str">
        <f>VLOOKUP(E961,Sheet1!$A:$B,2,)</f>
        <v>铁路运输</v>
      </c>
      <c r="G961" s="6" t="str">
        <f t="shared" si="29"/>
        <v>21402-铁路运输</v>
      </c>
      <c r="J961" s="5" t="s">
        <v>2744</v>
      </c>
      <c r="K961" s="10"/>
      <c r="L961" s="11"/>
      <c r="M961" s="11"/>
      <c r="N961" s="11"/>
      <c r="O961" s="11"/>
      <c r="P961" s="12"/>
    </row>
    <row r="962" spans="1:16">
      <c r="A962" s="6" t="s">
        <v>3246</v>
      </c>
      <c r="B962" t="s">
        <v>3154</v>
      </c>
      <c r="C962" t="str">
        <f>VLOOKUP(B962,Sheet1!A:B,2,)</f>
        <v>交通运输支出</v>
      </c>
      <c r="D962" s="6" t="str">
        <f t="shared" si="28"/>
        <v>214-交通运输支出</v>
      </c>
      <c r="E962" t="s">
        <v>3220</v>
      </c>
      <c r="F962" t="str">
        <f>VLOOKUP(E962,Sheet1!$A:$B,2,)</f>
        <v>铁路运输</v>
      </c>
      <c r="G962" s="6" t="str">
        <f t="shared" si="29"/>
        <v>21402-铁路运输</v>
      </c>
      <c r="J962" s="3" t="s">
        <v>2746</v>
      </c>
      <c r="K962" s="10"/>
      <c r="L962" s="11"/>
      <c r="M962" s="11"/>
      <c r="N962" s="11"/>
      <c r="O962" s="11"/>
      <c r="P962" s="12"/>
    </row>
    <row r="963" spans="1:16">
      <c r="A963" s="6" t="s">
        <v>3251</v>
      </c>
      <c r="B963" t="s">
        <v>3154</v>
      </c>
      <c r="C963" t="str">
        <f>VLOOKUP(B963,Sheet1!A:B,2,)</f>
        <v>交通运输支出</v>
      </c>
      <c r="D963" s="6" t="str">
        <f t="shared" ref="D963:D1026" si="30">B963&amp;"-"&amp;C963</f>
        <v>214-交通运输支出</v>
      </c>
      <c r="E963" t="s">
        <v>3247</v>
      </c>
      <c r="F963" t="str">
        <f>VLOOKUP(E963,Sheet1!$A:$B,2,)</f>
        <v>民用航空运输</v>
      </c>
      <c r="G963" s="6" t="str">
        <f t="shared" ref="G963:G1026" si="31">E963&amp;"-"&amp;F963</f>
        <v>21403-民用航空运输</v>
      </c>
      <c r="J963" s="3" t="s">
        <v>2748</v>
      </c>
      <c r="K963" s="10"/>
      <c r="L963" s="11"/>
      <c r="M963" s="11"/>
      <c r="N963" s="11"/>
      <c r="O963" s="11"/>
      <c r="P963" s="12"/>
    </row>
    <row r="964" spans="1:16">
      <c r="A964" s="6" t="s">
        <v>3253</v>
      </c>
      <c r="B964" t="s">
        <v>3154</v>
      </c>
      <c r="C964" t="str">
        <f>VLOOKUP(B964,Sheet1!A:B,2,)</f>
        <v>交通运输支出</v>
      </c>
      <c r="D964" s="6" t="str">
        <f t="shared" si="30"/>
        <v>214-交通运输支出</v>
      </c>
      <c r="E964" t="s">
        <v>3247</v>
      </c>
      <c r="F964" t="str">
        <f>VLOOKUP(E964,Sheet1!$A:$B,2,)</f>
        <v>民用航空运输</v>
      </c>
      <c r="G964" s="6" t="str">
        <f t="shared" si="31"/>
        <v>21403-民用航空运输</v>
      </c>
      <c r="J964" s="3" t="s">
        <v>2750</v>
      </c>
      <c r="K964" s="10"/>
      <c r="L964" s="11"/>
      <c r="M964" s="11"/>
      <c r="N964" s="11"/>
      <c r="O964" s="11"/>
      <c r="P964" s="12"/>
    </row>
    <row r="965" spans="1:16">
      <c r="A965" s="6" t="s">
        <v>3255</v>
      </c>
      <c r="B965" t="s">
        <v>3154</v>
      </c>
      <c r="C965" t="str">
        <f>VLOOKUP(B965,Sheet1!A:B,2,)</f>
        <v>交通运输支出</v>
      </c>
      <c r="D965" s="6" t="str">
        <f t="shared" si="30"/>
        <v>214-交通运输支出</v>
      </c>
      <c r="E965" t="s">
        <v>3247</v>
      </c>
      <c r="F965" t="str">
        <f>VLOOKUP(E965,Sheet1!$A:$B,2,)</f>
        <v>民用航空运输</v>
      </c>
      <c r="G965" s="6" t="str">
        <f t="shared" si="31"/>
        <v>21403-民用航空运输</v>
      </c>
      <c r="J965" s="3" t="s">
        <v>2752</v>
      </c>
      <c r="K965" s="10"/>
      <c r="L965" s="11"/>
      <c r="M965" s="11"/>
      <c r="N965" s="11"/>
      <c r="O965" s="11"/>
      <c r="P965" s="12"/>
    </row>
    <row r="966" spans="1:16">
      <c r="A966" s="6" t="s">
        <v>3258</v>
      </c>
      <c r="B966" t="s">
        <v>3154</v>
      </c>
      <c r="C966" t="str">
        <f>VLOOKUP(B966,Sheet1!A:B,2,)</f>
        <v>交通运输支出</v>
      </c>
      <c r="D966" s="6" t="str">
        <f t="shared" si="30"/>
        <v>214-交通运输支出</v>
      </c>
      <c r="E966" t="s">
        <v>3247</v>
      </c>
      <c r="F966" t="str">
        <f>VLOOKUP(E966,Sheet1!$A:$B,2,)</f>
        <v>民用航空运输</v>
      </c>
      <c r="G966" s="6" t="str">
        <f t="shared" si="31"/>
        <v>21403-民用航空运输</v>
      </c>
      <c r="J966" s="3" t="s">
        <v>2755</v>
      </c>
      <c r="K966" s="10"/>
      <c r="L966" s="11"/>
      <c r="M966" s="11"/>
      <c r="N966" s="11"/>
      <c r="O966" s="11"/>
      <c r="P966" s="12"/>
    </row>
    <row r="967" spans="1:16">
      <c r="A967" s="6" t="s">
        <v>3261</v>
      </c>
      <c r="B967" t="s">
        <v>3154</v>
      </c>
      <c r="C967" t="str">
        <f>VLOOKUP(B967,Sheet1!A:B,2,)</f>
        <v>交通运输支出</v>
      </c>
      <c r="D967" s="6" t="str">
        <f t="shared" si="30"/>
        <v>214-交通运输支出</v>
      </c>
      <c r="E967" t="s">
        <v>3247</v>
      </c>
      <c r="F967" t="str">
        <f>VLOOKUP(E967,Sheet1!$A:$B,2,)</f>
        <v>民用航空运输</v>
      </c>
      <c r="G967" s="6" t="str">
        <f t="shared" si="31"/>
        <v>21403-民用航空运输</v>
      </c>
      <c r="J967" s="5" t="s">
        <v>2758</v>
      </c>
      <c r="K967" s="10"/>
      <c r="L967" s="11"/>
      <c r="M967" s="11"/>
      <c r="N967" s="11"/>
      <c r="O967" s="11"/>
      <c r="P967" s="12"/>
    </row>
    <row r="968" spans="1:16">
      <c r="A968" s="6" t="s">
        <v>3264</v>
      </c>
      <c r="B968" t="s">
        <v>3154</v>
      </c>
      <c r="C968" t="str">
        <f>VLOOKUP(B968,Sheet1!A:B,2,)</f>
        <v>交通运输支出</v>
      </c>
      <c r="D968" s="6" t="str">
        <f t="shared" si="30"/>
        <v>214-交通运输支出</v>
      </c>
      <c r="E968" t="s">
        <v>3247</v>
      </c>
      <c r="F968" t="str">
        <f>VLOOKUP(E968,Sheet1!$A:$B,2,)</f>
        <v>民用航空运输</v>
      </c>
      <c r="G968" s="6" t="str">
        <f t="shared" si="31"/>
        <v>21403-民用航空运输</v>
      </c>
      <c r="J968" s="3" t="s">
        <v>2760</v>
      </c>
      <c r="K968" s="10"/>
      <c r="L968" s="11"/>
      <c r="M968" s="11"/>
      <c r="N968" s="11"/>
      <c r="O968" s="11"/>
      <c r="P968" s="12"/>
    </row>
    <row r="969" spans="1:16">
      <c r="A969" s="6" t="s">
        <v>3267</v>
      </c>
      <c r="B969" t="s">
        <v>3154</v>
      </c>
      <c r="C969" t="str">
        <f>VLOOKUP(B969,Sheet1!A:B,2,)</f>
        <v>交通运输支出</v>
      </c>
      <c r="D969" s="6" t="str">
        <f t="shared" si="30"/>
        <v>214-交通运输支出</v>
      </c>
      <c r="E969" t="s">
        <v>3247</v>
      </c>
      <c r="F969" t="str">
        <f>VLOOKUP(E969,Sheet1!$A:$B,2,)</f>
        <v>民用航空运输</v>
      </c>
      <c r="G969" s="6" t="str">
        <f t="shared" si="31"/>
        <v>21403-民用航空运输</v>
      </c>
      <c r="J969" s="3" t="s">
        <v>2763</v>
      </c>
      <c r="K969" s="10"/>
      <c r="L969" s="11"/>
      <c r="M969" s="11"/>
      <c r="N969" s="11"/>
      <c r="O969" s="11"/>
      <c r="P969" s="12"/>
    </row>
    <row r="970" spans="1:16">
      <c r="A970" s="6" t="s">
        <v>3270</v>
      </c>
      <c r="B970" t="s">
        <v>3154</v>
      </c>
      <c r="C970" t="str">
        <f>VLOOKUP(B970,Sheet1!A:B,2,)</f>
        <v>交通运输支出</v>
      </c>
      <c r="D970" s="6" t="str">
        <f t="shared" si="30"/>
        <v>214-交通运输支出</v>
      </c>
      <c r="E970" t="s">
        <v>3247</v>
      </c>
      <c r="F970" t="str">
        <f>VLOOKUP(E970,Sheet1!$A:$B,2,)</f>
        <v>民用航空运输</v>
      </c>
      <c r="G970" s="6" t="str">
        <f t="shared" si="31"/>
        <v>21403-民用航空运输</v>
      </c>
      <c r="J970" s="5" t="s">
        <v>2766</v>
      </c>
      <c r="K970" s="10"/>
      <c r="L970" s="11"/>
      <c r="M970" s="11"/>
      <c r="N970" s="11"/>
      <c r="O970" s="11"/>
      <c r="P970" s="12"/>
    </row>
    <row r="971" spans="1:16">
      <c r="A971" s="6" t="s">
        <v>3273</v>
      </c>
      <c r="B971" t="s">
        <v>3154</v>
      </c>
      <c r="C971" t="str">
        <f>VLOOKUP(B971,Sheet1!A:B,2,)</f>
        <v>交通运输支出</v>
      </c>
      <c r="D971" s="6" t="str">
        <f t="shared" si="30"/>
        <v>214-交通运输支出</v>
      </c>
      <c r="E971" t="s">
        <v>3247</v>
      </c>
      <c r="F971" t="str">
        <f>VLOOKUP(E971,Sheet1!$A:$B,2,)</f>
        <v>民用航空运输</v>
      </c>
      <c r="G971" s="6" t="str">
        <f t="shared" si="31"/>
        <v>21403-民用航空运输</v>
      </c>
      <c r="J971" s="3" t="s">
        <v>2768</v>
      </c>
      <c r="K971" s="10"/>
      <c r="L971" s="11"/>
      <c r="M971" s="11"/>
      <c r="N971" s="11"/>
      <c r="O971" s="11"/>
      <c r="P971" s="12"/>
    </row>
    <row r="972" spans="1:16">
      <c r="A972" s="6" t="s">
        <v>3278</v>
      </c>
      <c r="B972" t="s">
        <v>3154</v>
      </c>
      <c r="C972" t="str">
        <f>VLOOKUP(B972,Sheet1!A:B,2,)</f>
        <v>交通运输支出</v>
      </c>
      <c r="D972" s="6" t="str">
        <f t="shared" si="30"/>
        <v>214-交通运输支出</v>
      </c>
      <c r="E972" t="s">
        <v>3274</v>
      </c>
      <c r="F972" t="str">
        <f>VLOOKUP(E972,Sheet1!$A:$B,2,)</f>
        <v>邮政业支出</v>
      </c>
      <c r="G972" s="6" t="str">
        <f t="shared" si="31"/>
        <v>21405-邮政业支出</v>
      </c>
      <c r="J972" s="3" t="s">
        <v>2770</v>
      </c>
      <c r="K972" s="10"/>
      <c r="L972" s="11"/>
      <c r="M972" s="11"/>
      <c r="N972" s="11"/>
      <c r="O972" s="11"/>
      <c r="P972" s="12"/>
    </row>
    <row r="973" spans="1:16">
      <c r="A973" s="6" t="s">
        <v>3280</v>
      </c>
      <c r="B973" t="s">
        <v>3154</v>
      </c>
      <c r="C973" t="str">
        <f>VLOOKUP(B973,Sheet1!A:B,2,)</f>
        <v>交通运输支出</v>
      </c>
      <c r="D973" s="6" t="str">
        <f t="shared" si="30"/>
        <v>214-交通运输支出</v>
      </c>
      <c r="E973" t="s">
        <v>3274</v>
      </c>
      <c r="F973" t="str">
        <f>VLOOKUP(E973,Sheet1!$A:$B,2,)</f>
        <v>邮政业支出</v>
      </c>
      <c r="G973" s="6" t="str">
        <f t="shared" si="31"/>
        <v>21405-邮政业支出</v>
      </c>
      <c r="J973" s="3" t="s">
        <v>2772</v>
      </c>
      <c r="K973" s="10"/>
      <c r="L973" s="11"/>
      <c r="M973" s="11"/>
      <c r="N973" s="11"/>
      <c r="O973" s="11"/>
      <c r="P973" s="12"/>
    </row>
    <row r="974" spans="1:16">
      <c r="A974" s="6" t="s">
        <v>3282</v>
      </c>
      <c r="B974" t="s">
        <v>3154</v>
      </c>
      <c r="C974" t="str">
        <f>VLOOKUP(B974,Sheet1!A:B,2,)</f>
        <v>交通运输支出</v>
      </c>
      <c r="D974" s="6" t="str">
        <f t="shared" si="30"/>
        <v>214-交通运输支出</v>
      </c>
      <c r="E974" t="s">
        <v>3274</v>
      </c>
      <c r="F974" t="str">
        <f>VLOOKUP(E974,Sheet1!$A:$B,2,)</f>
        <v>邮政业支出</v>
      </c>
      <c r="G974" s="6" t="str">
        <f t="shared" si="31"/>
        <v>21405-邮政业支出</v>
      </c>
      <c r="J974" s="3" t="s">
        <v>2774</v>
      </c>
      <c r="K974" s="10"/>
      <c r="L974" s="11"/>
      <c r="M974" s="11"/>
      <c r="N974" s="11"/>
      <c r="O974" s="11"/>
      <c r="P974" s="12"/>
    </row>
    <row r="975" spans="1:16">
      <c r="A975" s="6" t="s">
        <v>3284</v>
      </c>
      <c r="B975" t="s">
        <v>3154</v>
      </c>
      <c r="C975" t="str">
        <f>VLOOKUP(B975,Sheet1!A:B,2,)</f>
        <v>交通运输支出</v>
      </c>
      <c r="D975" s="6" t="str">
        <f t="shared" si="30"/>
        <v>214-交通运输支出</v>
      </c>
      <c r="E975" t="s">
        <v>3274</v>
      </c>
      <c r="F975" t="str">
        <f>VLOOKUP(E975,Sheet1!$A:$B,2,)</f>
        <v>邮政业支出</v>
      </c>
      <c r="G975" s="6" t="str">
        <f t="shared" si="31"/>
        <v>21405-邮政业支出</v>
      </c>
      <c r="J975" s="3" t="s">
        <v>2776</v>
      </c>
      <c r="K975" s="10"/>
      <c r="L975" s="11"/>
      <c r="M975" s="11"/>
      <c r="N975" s="11"/>
      <c r="O975" s="11"/>
      <c r="P975" s="12"/>
    </row>
    <row r="976" spans="1:16">
      <c r="A976" s="6" t="s">
        <v>3287</v>
      </c>
      <c r="B976" t="s">
        <v>3154</v>
      </c>
      <c r="C976" t="str">
        <f>VLOOKUP(B976,Sheet1!A:B,2,)</f>
        <v>交通运输支出</v>
      </c>
      <c r="D976" s="6" t="str">
        <f t="shared" si="30"/>
        <v>214-交通运输支出</v>
      </c>
      <c r="E976" t="s">
        <v>3274</v>
      </c>
      <c r="F976" t="str">
        <f>VLOOKUP(E976,Sheet1!$A:$B,2,)</f>
        <v>邮政业支出</v>
      </c>
      <c r="G976" s="6" t="str">
        <f t="shared" si="31"/>
        <v>21405-邮政业支出</v>
      </c>
      <c r="J976" s="3" t="s">
        <v>2778</v>
      </c>
      <c r="K976" s="10"/>
      <c r="L976" s="11"/>
      <c r="M976" s="11"/>
      <c r="N976" s="11"/>
      <c r="O976" s="11"/>
      <c r="P976" s="12"/>
    </row>
    <row r="977" spans="1:16">
      <c r="A977" s="6" t="s">
        <v>3290</v>
      </c>
      <c r="B977" t="s">
        <v>3154</v>
      </c>
      <c r="C977" t="str">
        <f>VLOOKUP(B977,Sheet1!A:B,2,)</f>
        <v>交通运输支出</v>
      </c>
      <c r="D977" s="6" t="str">
        <f t="shared" si="30"/>
        <v>214-交通运输支出</v>
      </c>
      <c r="E977" t="s">
        <v>3274</v>
      </c>
      <c r="F977" t="str">
        <f>VLOOKUP(E977,Sheet1!$A:$B,2,)</f>
        <v>邮政业支出</v>
      </c>
      <c r="G977" s="6" t="str">
        <f t="shared" si="31"/>
        <v>21405-邮政业支出</v>
      </c>
      <c r="J977" s="3" t="s">
        <v>2780</v>
      </c>
      <c r="K977" s="10"/>
      <c r="L977" s="11"/>
      <c r="M977" s="11"/>
      <c r="N977" s="11"/>
      <c r="O977" s="11"/>
      <c r="P977" s="12"/>
    </row>
    <row r="978" spans="1:16">
      <c r="A978" s="6" t="s">
        <v>3296</v>
      </c>
      <c r="B978" t="s">
        <v>3154</v>
      </c>
      <c r="C978" t="str">
        <f>VLOOKUP(B978,Sheet1!A:B,2,)</f>
        <v>交通运输支出</v>
      </c>
      <c r="D978" s="6" t="str">
        <f t="shared" si="30"/>
        <v>214-交通运输支出</v>
      </c>
      <c r="E978" t="s">
        <v>3291</v>
      </c>
      <c r="F978" t="str">
        <f>VLOOKUP(E978,Sheet1!$A:$B,2,)</f>
        <v>车辆购置税支出</v>
      </c>
      <c r="G978" s="6" t="str">
        <f t="shared" si="31"/>
        <v>21406-车辆购置税支出</v>
      </c>
      <c r="J978" s="3" t="s">
        <v>2783</v>
      </c>
      <c r="K978" s="10"/>
      <c r="L978" s="11"/>
      <c r="M978" s="11"/>
      <c r="N978" s="11"/>
      <c r="O978" s="11"/>
      <c r="P978" s="12"/>
    </row>
    <row r="979" spans="1:16">
      <c r="A979" s="6" t="s">
        <v>3299</v>
      </c>
      <c r="B979" t="s">
        <v>3154</v>
      </c>
      <c r="C979" t="str">
        <f>VLOOKUP(B979,Sheet1!A:B,2,)</f>
        <v>交通运输支出</v>
      </c>
      <c r="D979" s="6" t="str">
        <f t="shared" si="30"/>
        <v>214-交通运输支出</v>
      </c>
      <c r="E979" t="s">
        <v>3291</v>
      </c>
      <c r="F979" t="str">
        <f>VLOOKUP(E979,Sheet1!$A:$B,2,)</f>
        <v>车辆购置税支出</v>
      </c>
      <c r="G979" s="6" t="str">
        <f t="shared" si="31"/>
        <v>21406-车辆购置税支出</v>
      </c>
      <c r="J979" s="5" t="s">
        <v>2786</v>
      </c>
      <c r="K979" s="10"/>
      <c r="L979" s="11"/>
      <c r="M979" s="11"/>
      <c r="N979" s="11"/>
      <c r="O979" s="11"/>
      <c r="P979" s="12"/>
    </row>
    <row r="980" spans="1:16">
      <c r="A980" s="6" t="s">
        <v>3302</v>
      </c>
      <c r="B980" t="s">
        <v>3154</v>
      </c>
      <c r="C980" t="str">
        <f>VLOOKUP(B980,Sheet1!A:B,2,)</f>
        <v>交通运输支出</v>
      </c>
      <c r="D980" s="6" t="str">
        <f t="shared" si="30"/>
        <v>214-交通运输支出</v>
      </c>
      <c r="E980" t="s">
        <v>3291</v>
      </c>
      <c r="F980" t="str">
        <f>VLOOKUP(E980,Sheet1!$A:$B,2,)</f>
        <v>车辆购置税支出</v>
      </c>
      <c r="G980" s="6" t="str">
        <f t="shared" si="31"/>
        <v>21406-车辆购置税支出</v>
      </c>
      <c r="J980" s="3" t="s">
        <v>2788</v>
      </c>
      <c r="K980" s="10"/>
      <c r="L980" s="11"/>
      <c r="M980" s="11"/>
      <c r="N980" s="11"/>
      <c r="O980" s="11"/>
      <c r="P980" s="12"/>
    </row>
    <row r="981" spans="1:16">
      <c r="A981" s="6" t="s">
        <v>3305</v>
      </c>
      <c r="B981" t="s">
        <v>3154</v>
      </c>
      <c r="C981" t="str">
        <f>VLOOKUP(B981,Sheet1!A:B,2,)</f>
        <v>交通运输支出</v>
      </c>
      <c r="D981" s="6" t="str">
        <f t="shared" si="30"/>
        <v>214-交通运输支出</v>
      </c>
      <c r="E981" t="s">
        <v>3291</v>
      </c>
      <c r="F981" t="str">
        <f>VLOOKUP(E981,Sheet1!$A:$B,2,)</f>
        <v>车辆购置税支出</v>
      </c>
      <c r="G981" s="6" t="str">
        <f t="shared" si="31"/>
        <v>21406-车辆购置税支出</v>
      </c>
      <c r="J981" s="5" t="s">
        <v>2794</v>
      </c>
      <c r="K981" s="10"/>
      <c r="L981" s="11"/>
      <c r="M981" s="11"/>
      <c r="N981" s="11"/>
      <c r="O981" s="11"/>
      <c r="P981" s="12"/>
    </row>
    <row r="982" spans="1:16">
      <c r="A982" s="6" t="s">
        <v>3310</v>
      </c>
      <c r="B982" t="s">
        <v>3154</v>
      </c>
      <c r="C982" t="str">
        <f>VLOOKUP(B982,Sheet1!A:B,2,)</f>
        <v>交通运输支出</v>
      </c>
      <c r="D982" s="6" t="str">
        <f t="shared" si="30"/>
        <v>214-交通运输支出</v>
      </c>
      <c r="E982" t="s">
        <v>3306</v>
      </c>
      <c r="F982" t="str">
        <f>VLOOKUP(E982,Sheet1!$A:$B,2,)</f>
        <v>海南省高等级公路车辆通行附加费安排的支出</v>
      </c>
      <c r="G982" s="6" t="str">
        <f t="shared" si="31"/>
        <v>21460-海南省高等级公路车辆通行附加费安排的支出</v>
      </c>
      <c r="J982" s="3" t="s">
        <v>2796</v>
      </c>
      <c r="K982" s="10"/>
      <c r="L982" s="11"/>
      <c r="M982" s="11"/>
      <c r="N982" s="11"/>
      <c r="O982" s="11"/>
      <c r="P982" s="12"/>
    </row>
    <row r="983" spans="1:16">
      <c r="A983" s="6" t="s">
        <v>3312</v>
      </c>
      <c r="B983" t="s">
        <v>3154</v>
      </c>
      <c r="C983" t="str">
        <f>VLOOKUP(B983,Sheet1!A:B,2,)</f>
        <v>交通运输支出</v>
      </c>
      <c r="D983" s="6" t="str">
        <f t="shared" si="30"/>
        <v>214-交通运输支出</v>
      </c>
      <c r="E983" t="s">
        <v>3306</v>
      </c>
      <c r="F983" t="str">
        <f>VLOOKUP(E983,Sheet1!$A:$B,2,)</f>
        <v>海南省高等级公路车辆通行附加费安排的支出</v>
      </c>
      <c r="G983" s="6" t="str">
        <f t="shared" si="31"/>
        <v>21460-海南省高等级公路车辆通行附加费安排的支出</v>
      </c>
      <c r="J983" s="3" t="s">
        <v>2798</v>
      </c>
      <c r="K983" s="10"/>
      <c r="L983" s="11"/>
      <c r="M983" s="11"/>
      <c r="N983" s="11"/>
      <c r="O983" s="11"/>
      <c r="P983" s="12"/>
    </row>
    <row r="984" spans="1:16">
      <c r="A984" s="6" t="s">
        <v>3315</v>
      </c>
      <c r="B984" t="s">
        <v>3154</v>
      </c>
      <c r="C984" t="str">
        <f>VLOOKUP(B984,Sheet1!A:B,2,)</f>
        <v>交通运输支出</v>
      </c>
      <c r="D984" s="6" t="str">
        <f t="shared" si="30"/>
        <v>214-交通运输支出</v>
      </c>
      <c r="E984" t="s">
        <v>3306</v>
      </c>
      <c r="F984" t="str">
        <f>VLOOKUP(E984,Sheet1!$A:$B,2,)</f>
        <v>海南省高等级公路车辆通行附加费安排的支出</v>
      </c>
      <c r="G984" s="6" t="str">
        <f t="shared" si="31"/>
        <v>21460-海南省高等级公路车辆通行附加费安排的支出</v>
      </c>
      <c r="J984" s="3" t="s">
        <v>2800</v>
      </c>
      <c r="K984" s="10"/>
      <c r="L984" s="11"/>
      <c r="M984" s="11"/>
      <c r="N984" s="11"/>
      <c r="O984" s="11"/>
      <c r="P984" s="12"/>
    </row>
    <row r="985" spans="1:16">
      <c r="A985" s="6" t="s">
        <v>3318</v>
      </c>
      <c r="B985" t="s">
        <v>3154</v>
      </c>
      <c r="C985" t="str">
        <f>VLOOKUP(B985,Sheet1!A:B,2,)</f>
        <v>交通运输支出</v>
      </c>
      <c r="D985" s="6" t="str">
        <f t="shared" si="30"/>
        <v>214-交通运输支出</v>
      </c>
      <c r="E985" t="s">
        <v>3306</v>
      </c>
      <c r="F985" t="str">
        <f>VLOOKUP(E985,Sheet1!$A:$B,2,)</f>
        <v>海南省高等级公路车辆通行附加费安排的支出</v>
      </c>
      <c r="G985" s="6" t="str">
        <f t="shared" si="31"/>
        <v>21460-海南省高等级公路车辆通行附加费安排的支出</v>
      </c>
      <c r="J985" s="3" t="s">
        <v>2802</v>
      </c>
      <c r="K985" s="10"/>
      <c r="L985" s="11"/>
      <c r="M985" s="11"/>
      <c r="N985" s="11"/>
      <c r="O985" s="11"/>
      <c r="P985" s="12"/>
    </row>
    <row r="986" spans="1:16">
      <c r="A986" s="6" t="s">
        <v>3323</v>
      </c>
      <c r="B986" t="s">
        <v>3154</v>
      </c>
      <c r="C986" t="str">
        <f>VLOOKUP(B986,Sheet1!A:B,2,)</f>
        <v>交通运输支出</v>
      </c>
      <c r="D986" s="6" t="str">
        <f t="shared" si="30"/>
        <v>214-交通运输支出</v>
      </c>
      <c r="E986" t="s">
        <v>3319</v>
      </c>
      <c r="F986" t="str">
        <f>VLOOKUP(E986,Sheet1!$A:$B,2,)</f>
        <v>车辆通行费安排的支出</v>
      </c>
      <c r="G986" s="6" t="str">
        <f t="shared" si="31"/>
        <v>21462-车辆通行费安排的支出</v>
      </c>
      <c r="J986" s="3" t="s">
        <v>2805</v>
      </c>
      <c r="K986" s="10"/>
      <c r="L986" s="11"/>
      <c r="M986" s="11"/>
      <c r="N986" s="11"/>
      <c r="O986" s="11"/>
      <c r="P986" s="12"/>
    </row>
    <row r="987" spans="1:16">
      <c r="A987" s="6" t="s">
        <v>3326</v>
      </c>
      <c r="B987" t="s">
        <v>3154</v>
      </c>
      <c r="C987" t="str">
        <f>VLOOKUP(B987,Sheet1!A:B,2,)</f>
        <v>交通运输支出</v>
      </c>
      <c r="D987" s="6" t="str">
        <f t="shared" si="30"/>
        <v>214-交通运输支出</v>
      </c>
      <c r="E987" t="s">
        <v>3319</v>
      </c>
      <c r="F987" t="str">
        <f>VLOOKUP(E987,Sheet1!$A:$B,2,)</f>
        <v>车辆通行费安排的支出</v>
      </c>
      <c r="G987" s="6" t="str">
        <f t="shared" si="31"/>
        <v>21462-车辆通行费安排的支出</v>
      </c>
      <c r="J987" s="3" t="s">
        <v>2808</v>
      </c>
      <c r="K987" s="10"/>
      <c r="L987" s="11"/>
      <c r="M987" s="11"/>
      <c r="N987" s="11"/>
      <c r="O987" s="11"/>
      <c r="P987" s="12"/>
    </row>
    <row r="988" spans="1:16">
      <c r="A988" s="6" t="s">
        <v>3329</v>
      </c>
      <c r="B988" t="s">
        <v>3154</v>
      </c>
      <c r="C988" t="str">
        <f>VLOOKUP(B988,Sheet1!A:B,2,)</f>
        <v>交通运输支出</v>
      </c>
      <c r="D988" s="6" t="str">
        <f t="shared" si="30"/>
        <v>214-交通运输支出</v>
      </c>
      <c r="E988" t="s">
        <v>3319</v>
      </c>
      <c r="F988" t="str">
        <f>VLOOKUP(E988,Sheet1!$A:$B,2,)</f>
        <v>车辆通行费安排的支出</v>
      </c>
      <c r="G988" s="6" t="str">
        <f t="shared" si="31"/>
        <v>21462-车辆通行费安排的支出</v>
      </c>
      <c r="J988" s="3" t="s">
        <v>2811</v>
      </c>
      <c r="K988" s="10"/>
      <c r="L988" s="11"/>
      <c r="M988" s="11"/>
      <c r="N988" s="11"/>
      <c r="O988" s="11"/>
      <c r="P988" s="12"/>
    </row>
    <row r="989" spans="1:16">
      <c r="A989" s="6" t="s">
        <v>3332</v>
      </c>
      <c r="B989" t="s">
        <v>3154</v>
      </c>
      <c r="C989" t="str">
        <f>VLOOKUP(B989,Sheet1!A:B,2,)</f>
        <v>交通运输支出</v>
      </c>
      <c r="D989" s="6" t="str">
        <f t="shared" si="30"/>
        <v>214-交通运输支出</v>
      </c>
      <c r="E989" t="s">
        <v>3319</v>
      </c>
      <c r="F989" t="str">
        <f>VLOOKUP(E989,Sheet1!$A:$B,2,)</f>
        <v>车辆通行费安排的支出</v>
      </c>
      <c r="G989" s="6" t="str">
        <f t="shared" si="31"/>
        <v>21462-车辆通行费安排的支出</v>
      </c>
      <c r="J989" s="3" t="s">
        <v>2814</v>
      </c>
      <c r="K989" s="10"/>
      <c r="L989" s="11"/>
      <c r="M989" s="11"/>
      <c r="N989" s="11"/>
      <c r="O989" s="11"/>
      <c r="P989" s="12"/>
    </row>
    <row r="990" spans="1:16">
      <c r="A990" s="6" t="s">
        <v>3338</v>
      </c>
      <c r="B990" t="s">
        <v>3154</v>
      </c>
      <c r="C990" t="str">
        <f>VLOOKUP(B990,Sheet1!A:B,2,)</f>
        <v>交通运输支出</v>
      </c>
      <c r="D990" s="6" t="str">
        <f t="shared" si="30"/>
        <v>214-交通运输支出</v>
      </c>
      <c r="E990" t="s">
        <v>3333</v>
      </c>
      <c r="F990" t="str">
        <f>VLOOKUP(E990,Sheet1!$A:$B,2,)</f>
        <v>铁路建设基金支出</v>
      </c>
      <c r="G990" s="6" t="str">
        <f t="shared" si="31"/>
        <v>21464-铁路建设基金支出</v>
      </c>
      <c r="J990" s="3" t="s">
        <v>2817</v>
      </c>
      <c r="K990" s="10"/>
      <c r="L990" s="11"/>
      <c r="M990" s="11"/>
      <c r="N990" s="11"/>
      <c r="O990" s="11"/>
      <c r="P990" s="12"/>
    </row>
    <row r="991" spans="1:16">
      <c r="A991" s="6" t="s">
        <v>3341</v>
      </c>
      <c r="B991" t="s">
        <v>3154</v>
      </c>
      <c r="C991" t="str">
        <f>VLOOKUP(B991,Sheet1!A:B,2,)</f>
        <v>交通运输支出</v>
      </c>
      <c r="D991" s="6" t="str">
        <f t="shared" si="30"/>
        <v>214-交通运输支出</v>
      </c>
      <c r="E991" t="s">
        <v>3333</v>
      </c>
      <c r="F991" t="str">
        <f>VLOOKUP(E991,Sheet1!$A:$B,2,)</f>
        <v>铁路建设基金支出</v>
      </c>
      <c r="G991" s="6" t="str">
        <f t="shared" si="31"/>
        <v>21464-铁路建设基金支出</v>
      </c>
      <c r="J991" s="3" t="s">
        <v>2820</v>
      </c>
      <c r="K991" s="10"/>
      <c r="L991" s="11"/>
      <c r="M991" s="11"/>
      <c r="N991" s="11"/>
      <c r="O991" s="11"/>
      <c r="P991" s="12"/>
    </row>
    <row r="992" spans="1:16">
      <c r="A992" s="6" t="s">
        <v>3344</v>
      </c>
      <c r="B992" t="s">
        <v>3154</v>
      </c>
      <c r="C992" t="str">
        <f>VLOOKUP(B992,Sheet1!A:B,2,)</f>
        <v>交通运输支出</v>
      </c>
      <c r="D992" s="6" t="str">
        <f t="shared" si="30"/>
        <v>214-交通运输支出</v>
      </c>
      <c r="E992" t="s">
        <v>3333</v>
      </c>
      <c r="F992" t="str">
        <f>VLOOKUP(E992,Sheet1!$A:$B,2,)</f>
        <v>铁路建设基金支出</v>
      </c>
      <c r="G992" s="6" t="str">
        <f t="shared" si="31"/>
        <v>21464-铁路建设基金支出</v>
      </c>
      <c r="J992" s="3" t="s">
        <v>2823</v>
      </c>
      <c r="K992" s="10"/>
      <c r="L992" s="11"/>
      <c r="M992" s="11"/>
      <c r="N992" s="11"/>
      <c r="O992" s="11"/>
      <c r="P992" s="12"/>
    </row>
    <row r="993" spans="1:16">
      <c r="A993" s="6" t="s">
        <v>3347</v>
      </c>
      <c r="B993" t="s">
        <v>3154</v>
      </c>
      <c r="C993" t="str">
        <f>VLOOKUP(B993,Sheet1!A:B,2,)</f>
        <v>交通运输支出</v>
      </c>
      <c r="D993" s="6" t="str">
        <f t="shared" si="30"/>
        <v>214-交通运输支出</v>
      </c>
      <c r="E993" t="s">
        <v>3333</v>
      </c>
      <c r="F993" t="str">
        <f>VLOOKUP(E993,Sheet1!$A:$B,2,)</f>
        <v>铁路建设基金支出</v>
      </c>
      <c r="G993" s="6" t="str">
        <f t="shared" si="31"/>
        <v>21464-铁路建设基金支出</v>
      </c>
      <c r="J993" s="3" t="s">
        <v>2826</v>
      </c>
      <c r="K993" s="10"/>
      <c r="L993" s="11"/>
      <c r="M993" s="11"/>
      <c r="N993" s="11"/>
      <c r="O993" s="11"/>
      <c r="P993" s="12"/>
    </row>
    <row r="994" spans="1:16">
      <c r="A994" s="6" t="s">
        <v>3350</v>
      </c>
      <c r="B994" t="s">
        <v>3154</v>
      </c>
      <c r="C994" t="str">
        <f>VLOOKUP(B994,Sheet1!A:B,2,)</f>
        <v>交通运输支出</v>
      </c>
      <c r="D994" s="6" t="str">
        <f t="shared" si="30"/>
        <v>214-交通运输支出</v>
      </c>
      <c r="E994" t="s">
        <v>3333</v>
      </c>
      <c r="F994" t="str">
        <f>VLOOKUP(E994,Sheet1!$A:$B,2,)</f>
        <v>铁路建设基金支出</v>
      </c>
      <c r="G994" s="6" t="str">
        <f t="shared" si="31"/>
        <v>21464-铁路建设基金支出</v>
      </c>
      <c r="J994" s="3" t="s">
        <v>2829</v>
      </c>
      <c r="K994" s="10"/>
      <c r="L994" s="11"/>
      <c r="M994" s="11"/>
      <c r="N994" s="11"/>
      <c r="O994" s="11"/>
      <c r="P994" s="12"/>
    </row>
    <row r="995" spans="1:16">
      <c r="A995" s="6" t="s">
        <v>3353</v>
      </c>
      <c r="B995" t="s">
        <v>3154</v>
      </c>
      <c r="C995" t="str">
        <f>VLOOKUP(B995,Sheet1!A:B,2,)</f>
        <v>交通运输支出</v>
      </c>
      <c r="D995" s="6" t="str">
        <f t="shared" si="30"/>
        <v>214-交通运输支出</v>
      </c>
      <c r="E995" t="s">
        <v>3333</v>
      </c>
      <c r="F995" t="str">
        <f>VLOOKUP(E995,Sheet1!$A:$B,2,)</f>
        <v>铁路建设基金支出</v>
      </c>
      <c r="G995" s="6" t="str">
        <f t="shared" si="31"/>
        <v>21464-铁路建设基金支出</v>
      </c>
      <c r="J995" s="3" t="s">
        <v>2832</v>
      </c>
      <c r="K995" s="10"/>
      <c r="L995" s="11"/>
      <c r="M995" s="11"/>
      <c r="N995" s="11"/>
      <c r="O995" s="11"/>
      <c r="P995" s="12"/>
    </row>
    <row r="996" spans="1:16">
      <c r="A996" s="6" t="s">
        <v>3356</v>
      </c>
      <c r="B996" t="s">
        <v>3154</v>
      </c>
      <c r="C996" t="str">
        <f>VLOOKUP(B996,Sheet1!A:B,2,)</f>
        <v>交通运输支出</v>
      </c>
      <c r="D996" s="6" t="str">
        <f t="shared" si="30"/>
        <v>214-交通运输支出</v>
      </c>
      <c r="E996" t="s">
        <v>3333</v>
      </c>
      <c r="F996" t="str">
        <f>VLOOKUP(E996,Sheet1!$A:$B,2,)</f>
        <v>铁路建设基金支出</v>
      </c>
      <c r="G996" s="6" t="str">
        <f t="shared" si="31"/>
        <v>21464-铁路建设基金支出</v>
      </c>
      <c r="J996" s="3" t="s">
        <v>2835</v>
      </c>
      <c r="K996" s="10"/>
      <c r="L996" s="11"/>
      <c r="M996" s="11"/>
      <c r="N996" s="11"/>
      <c r="O996" s="11"/>
      <c r="P996" s="12"/>
    </row>
    <row r="997" spans="1:16">
      <c r="A997" s="6" t="s">
        <v>3359</v>
      </c>
      <c r="B997" t="s">
        <v>3154</v>
      </c>
      <c r="C997" t="str">
        <f>VLOOKUP(B997,Sheet1!A:B,2,)</f>
        <v>交通运输支出</v>
      </c>
      <c r="D997" s="6" t="str">
        <f t="shared" si="30"/>
        <v>214-交通运输支出</v>
      </c>
      <c r="E997" t="s">
        <v>3333</v>
      </c>
      <c r="F997" t="str">
        <f>VLOOKUP(E997,Sheet1!$A:$B,2,)</f>
        <v>铁路建设基金支出</v>
      </c>
      <c r="G997" s="6" t="str">
        <f t="shared" si="31"/>
        <v>21464-铁路建设基金支出</v>
      </c>
      <c r="J997" s="3" t="s">
        <v>2838</v>
      </c>
      <c r="K997" s="10"/>
      <c r="L997" s="11"/>
      <c r="M997" s="11"/>
      <c r="N997" s="11"/>
      <c r="O997" s="11"/>
      <c r="P997" s="12"/>
    </row>
    <row r="998" spans="1:16">
      <c r="A998" s="6" t="s">
        <v>3365</v>
      </c>
      <c r="B998" t="s">
        <v>3154</v>
      </c>
      <c r="C998" t="str">
        <f>VLOOKUP(B998,Sheet1!A:B,2,)</f>
        <v>交通运输支出</v>
      </c>
      <c r="D998" s="6" t="str">
        <f t="shared" si="30"/>
        <v>214-交通运输支出</v>
      </c>
      <c r="E998" t="s">
        <v>3360</v>
      </c>
      <c r="F998" t="str">
        <f>VLOOKUP(E998,Sheet1!$A:$B,2,)</f>
        <v>船舶油污损害赔偿基金支出</v>
      </c>
      <c r="G998" s="6" t="str">
        <f t="shared" si="31"/>
        <v>21468-船舶油污损害赔偿基金支出</v>
      </c>
      <c r="J998" s="3" t="s">
        <v>2841</v>
      </c>
      <c r="K998" s="10"/>
      <c r="L998" s="11"/>
      <c r="M998" s="11"/>
      <c r="N998" s="11"/>
      <c r="O998" s="11"/>
      <c r="P998" s="12"/>
    </row>
    <row r="999" spans="1:16">
      <c r="A999" s="6" t="s">
        <v>3368</v>
      </c>
      <c r="B999" t="s">
        <v>3154</v>
      </c>
      <c r="C999" t="str">
        <f>VLOOKUP(B999,Sheet1!A:B,2,)</f>
        <v>交通运输支出</v>
      </c>
      <c r="D999" s="6" t="str">
        <f t="shared" si="30"/>
        <v>214-交通运输支出</v>
      </c>
      <c r="E999" t="s">
        <v>3360</v>
      </c>
      <c r="F999" t="str">
        <f>VLOOKUP(E999,Sheet1!$A:$B,2,)</f>
        <v>船舶油污损害赔偿基金支出</v>
      </c>
      <c r="G999" s="6" t="str">
        <f t="shared" si="31"/>
        <v>21468-船舶油污损害赔偿基金支出</v>
      </c>
      <c r="J999" s="3" t="s">
        <v>2844</v>
      </c>
      <c r="K999" s="10"/>
      <c r="L999" s="11"/>
      <c r="M999" s="11"/>
      <c r="N999" s="11"/>
      <c r="O999" s="11"/>
      <c r="P999" s="12"/>
    </row>
    <row r="1000" spans="1:16">
      <c r="A1000" s="6" t="s">
        <v>3371</v>
      </c>
      <c r="B1000" t="s">
        <v>3154</v>
      </c>
      <c r="C1000" t="str">
        <f>VLOOKUP(B1000,Sheet1!A:B,2,)</f>
        <v>交通运输支出</v>
      </c>
      <c r="D1000" s="6" t="str">
        <f t="shared" si="30"/>
        <v>214-交通运输支出</v>
      </c>
      <c r="E1000" t="s">
        <v>3360</v>
      </c>
      <c r="F1000" t="str">
        <f>VLOOKUP(E1000,Sheet1!$A:$B,2,)</f>
        <v>船舶油污损害赔偿基金支出</v>
      </c>
      <c r="G1000" s="6" t="str">
        <f t="shared" si="31"/>
        <v>21468-船舶油污损害赔偿基金支出</v>
      </c>
      <c r="J1000" s="3" t="s">
        <v>2847</v>
      </c>
      <c r="K1000" s="10"/>
      <c r="L1000" s="11"/>
      <c r="M1000" s="11"/>
      <c r="N1000" s="11"/>
      <c r="O1000" s="11"/>
      <c r="P1000" s="12"/>
    </row>
    <row r="1001" spans="1:16">
      <c r="A1001" s="6" t="s">
        <v>3374</v>
      </c>
      <c r="B1001" t="s">
        <v>3154</v>
      </c>
      <c r="C1001" t="str">
        <f>VLOOKUP(B1001,Sheet1!A:B,2,)</f>
        <v>交通运输支出</v>
      </c>
      <c r="D1001" s="6" t="str">
        <f t="shared" si="30"/>
        <v>214-交通运输支出</v>
      </c>
      <c r="E1001" t="s">
        <v>3360</v>
      </c>
      <c r="F1001" t="str">
        <f>VLOOKUP(E1001,Sheet1!$A:$B,2,)</f>
        <v>船舶油污损害赔偿基金支出</v>
      </c>
      <c r="G1001" s="6" t="str">
        <f t="shared" si="31"/>
        <v>21468-船舶油污损害赔偿基金支出</v>
      </c>
      <c r="J1001" s="3" t="s">
        <v>2850</v>
      </c>
      <c r="K1001" s="10"/>
      <c r="L1001" s="11"/>
      <c r="M1001" s="11"/>
      <c r="N1001" s="11"/>
      <c r="O1001" s="11"/>
      <c r="P1001" s="12"/>
    </row>
    <row r="1002" spans="1:16">
      <c r="A1002" s="6" t="s">
        <v>3377</v>
      </c>
      <c r="B1002" t="s">
        <v>3154</v>
      </c>
      <c r="C1002" t="str">
        <f>VLOOKUP(B1002,Sheet1!A:B,2,)</f>
        <v>交通运输支出</v>
      </c>
      <c r="D1002" s="6" t="str">
        <f t="shared" si="30"/>
        <v>214-交通运输支出</v>
      </c>
      <c r="E1002" t="s">
        <v>3360</v>
      </c>
      <c r="F1002" t="str">
        <f>VLOOKUP(E1002,Sheet1!$A:$B,2,)</f>
        <v>船舶油污损害赔偿基金支出</v>
      </c>
      <c r="G1002" s="6" t="str">
        <f t="shared" si="31"/>
        <v>21468-船舶油污损害赔偿基金支出</v>
      </c>
      <c r="J1002" s="3" t="s">
        <v>2853</v>
      </c>
      <c r="K1002" s="10"/>
      <c r="L1002" s="11"/>
      <c r="M1002" s="11"/>
      <c r="N1002" s="11"/>
      <c r="O1002" s="11"/>
      <c r="P1002" s="12"/>
    </row>
    <row r="1003" spans="1:16">
      <c r="A1003" s="6" t="s">
        <v>3380</v>
      </c>
      <c r="B1003" t="s">
        <v>3154</v>
      </c>
      <c r="C1003" t="str">
        <f>VLOOKUP(B1003,Sheet1!A:B,2,)</f>
        <v>交通运输支出</v>
      </c>
      <c r="D1003" s="6" t="str">
        <f t="shared" si="30"/>
        <v>214-交通运输支出</v>
      </c>
      <c r="E1003" t="s">
        <v>3360</v>
      </c>
      <c r="F1003" t="str">
        <f>VLOOKUP(E1003,Sheet1!$A:$B,2,)</f>
        <v>船舶油污损害赔偿基金支出</v>
      </c>
      <c r="G1003" s="6" t="str">
        <f t="shared" si="31"/>
        <v>21468-船舶油污损害赔偿基金支出</v>
      </c>
      <c r="J1003" s="3" t="s">
        <v>2856</v>
      </c>
      <c r="K1003" s="10"/>
      <c r="L1003" s="11"/>
      <c r="M1003" s="11"/>
      <c r="N1003" s="11"/>
      <c r="O1003" s="11"/>
      <c r="P1003" s="12"/>
    </row>
    <row r="1004" spans="1:16">
      <c r="A1004" s="6" t="s">
        <v>3386</v>
      </c>
      <c r="B1004" t="s">
        <v>3154</v>
      </c>
      <c r="C1004" t="str">
        <f>VLOOKUP(B1004,Sheet1!A:B,2,)</f>
        <v>交通运输支出</v>
      </c>
      <c r="D1004" s="6" t="str">
        <f t="shared" si="30"/>
        <v>214-交通运输支出</v>
      </c>
      <c r="E1004" t="s">
        <v>3381</v>
      </c>
      <c r="F1004" t="str">
        <f>VLOOKUP(E1004,Sheet1!$A:$B,2,)</f>
        <v>民航发展基金支出</v>
      </c>
      <c r="G1004" s="6" t="str">
        <f t="shared" si="31"/>
        <v>21469-民航发展基金支出</v>
      </c>
      <c r="J1004" s="3" t="s">
        <v>2859</v>
      </c>
      <c r="K1004" s="10"/>
      <c r="L1004" s="11"/>
      <c r="M1004" s="11"/>
      <c r="N1004" s="11"/>
      <c r="O1004" s="11"/>
      <c r="P1004" s="12"/>
    </row>
    <row r="1005" spans="1:16">
      <c r="A1005" s="6" t="s">
        <v>3388</v>
      </c>
      <c r="B1005" t="s">
        <v>3154</v>
      </c>
      <c r="C1005" t="str">
        <f>VLOOKUP(B1005,Sheet1!A:B,2,)</f>
        <v>交通运输支出</v>
      </c>
      <c r="D1005" s="6" t="str">
        <f t="shared" si="30"/>
        <v>214-交通运输支出</v>
      </c>
      <c r="E1005" t="s">
        <v>3381</v>
      </c>
      <c r="F1005" t="str">
        <f>VLOOKUP(E1005,Sheet1!$A:$B,2,)</f>
        <v>民航发展基金支出</v>
      </c>
      <c r="G1005" s="6" t="str">
        <f t="shared" si="31"/>
        <v>21469-民航发展基金支出</v>
      </c>
      <c r="J1005" s="3" t="s">
        <v>2862</v>
      </c>
      <c r="K1005" s="10"/>
      <c r="L1005" s="11"/>
      <c r="M1005" s="11"/>
      <c r="N1005" s="11"/>
      <c r="O1005" s="11"/>
      <c r="P1005" s="12"/>
    </row>
    <row r="1006" spans="1:16">
      <c r="A1006" s="6" t="s">
        <v>3391</v>
      </c>
      <c r="B1006" t="s">
        <v>3154</v>
      </c>
      <c r="C1006" t="str">
        <f>VLOOKUP(B1006,Sheet1!A:B,2,)</f>
        <v>交通运输支出</v>
      </c>
      <c r="D1006" s="6" t="str">
        <f t="shared" si="30"/>
        <v>214-交通运输支出</v>
      </c>
      <c r="E1006" t="s">
        <v>3381</v>
      </c>
      <c r="F1006" t="str">
        <f>VLOOKUP(E1006,Sheet1!$A:$B,2,)</f>
        <v>民航发展基金支出</v>
      </c>
      <c r="G1006" s="6" t="str">
        <f t="shared" si="31"/>
        <v>21469-民航发展基金支出</v>
      </c>
      <c r="J1006" s="3" t="s">
        <v>2865</v>
      </c>
      <c r="K1006" s="10"/>
      <c r="L1006" s="11"/>
      <c r="M1006" s="11"/>
      <c r="N1006" s="11"/>
      <c r="O1006" s="11"/>
      <c r="P1006" s="12"/>
    </row>
    <row r="1007" spans="1:16">
      <c r="A1007" s="6" t="s">
        <v>3394</v>
      </c>
      <c r="B1007" t="s">
        <v>3154</v>
      </c>
      <c r="C1007" t="str">
        <f>VLOOKUP(B1007,Sheet1!A:B,2,)</f>
        <v>交通运输支出</v>
      </c>
      <c r="D1007" s="6" t="str">
        <f t="shared" si="30"/>
        <v>214-交通运输支出</v>
      </c>
      <c r="E1007" t="s">
        <v>3381</v>
      </c>
      <c r="F1007" t="str">
        <f>VLOOKUP(E1007,Sheet1!$A:$B,2,)</f>
        <v>民航发展基金支出</v>
      </c>
      <c r="G1007" s="6" t="str">
        <f t="shared" si="31"/>
        <v>21469-民航发展基金支出</v>
      </c>
      <c r="J1007" s="5" t="s">
        <v>2868</v>
      </c>
      <c r="K1007" s="10"/>
      <c r="L1007" s="11"/>
      <c r="M1007" s="11"/>
      <c r="N1007" s="11"/>
      <c r="O1007" s="11"/>
      <c r="P1007" s="12"/>
    </row>
    <row r="1008" spans="1:16">
      <c r="A1008" s="6" t="s">
        <v>3397</v>
      </c>
      <c r="B1008" t="s">
        <v>3154</v>
      </c>
      <c r="C1008" t="str">
        <f>VLOOKUP(B1008,Sheet1!A:B,2,)</f>
        <v>交通运输支出</v>
      </c>
      <c r="D1008" s="6" t="str">
        <f t="shared" si="30"/>
        <v>214-交通运输支出</v>
      </c>
      <c r="E1008" t="s">
        <v>3381</v>
      </c>
      <c r="F1008" t="str">
        <f>VLOOKUP(E1008,Sheet1!$A:$B,2,)</f>
        <v>民航发展基金支出</v>
      </c>
      <c r="G1008" s="6" t="str">
        <f t="shared" si="31"/>
        <v>21469-民航发展基金支出</v>
      </c>
      <c r="J1008" s="3" t="s">
        <v>2870</v>
      </c>
      <c r="K1008" s="10"/>
      <c r="L1008" s="11"/>
      <c r="M1008" s="11"/>
      <c r="N1008" s="11"/>
      <c r="O1008" s="11"/>
      <c r="P1008" s="12"/>
    </row>
    <row r="1009" spans="1:16">
      <c r="A1009" s="6" t="s">
        <v>3400</v>
      </c>
      <c r="B1009" t="s">
        <v>3154</v>
      </c>
      <c r="C1009" t="str">
        <f>VLOOKUP(B1009,Sheet1!A:B,2,)</f>
        <v>交通运输支出</v>
      </c>
      <c r="D1009" s="6" t="str">
        <f t="shared" si="30"/>
        <v>214-交通运输支出</v>
      </c>
      <c r="E1009" t="s">
        <v>3381</v>
      </c>
      <c r="F1009" t="str">
        <f>VLOOKUP(E1009,Sheet1!$A:$B,2,)</f>
        <v>民航发展基金支出</v>
      </c>
      <c r="G1009" s="6" t="str">
        <f t="shared" si="31"/>
        <v>21469-民航发展基金支出</v>
      </c>
      <c r="J1009" s="3" t="s">
        <v>2872</v>
      </c>
      <c r="K1009" s="10"/>
      <c r="L1009" s="11"/>
      <c r="M1009" s="11"/>
      <c r="N1009" s="11"/>
      <c r="O1009" s="11"/>
      <c r="P1009" s="12"/>
    </row>
    <row r="1010" spans="1:16">
      <c r="A1010" s="6" t="s">
        <v>3403</v>
      </c>
      <c r="B1010" t="s">
        <v>3154</v>
      </c>
      <c r="C1010" t="str">
        <f>VLOOKUP(B1010,Sheet1!A:B,2,)</f>
        <v>交通运输支出</v>
      </c>
      <c r="D1010" s="6" t="str">
        <f t="shared" si="30"/>
        <v>214-交通运输支出</v>
      </c>
      <c r="E1010" t="s">
        <v>3381</v>
      </c>
      <c r="F1010" t="str">
        <f>VLOOKUP(E1010,Sheet1!$A:$B,2,)</f>
        <v>民航发展基金支出</v>
      </c>
      <c r="G1010" s="6" t="str">
        <f t="shared" si="31"/>
        <v>21469-民航发展基金支出</v>
      </c>
      <c r="J1010" s="3" t="s">
        <v>2874</v>
      </c>
      <c r="K1010" s="10"/>
      <c r="L1010" s="11"/>
      <c r="M1010" s="11"/>
      <c r="N1010" s="11"/>
      <c r="O1010" s="11"/>
      <c r="P1010" s="12"/>
    </row>
    <row r="1011" spans="1:16">
      <c r="A1011" s="6" t="s">
        <v>3406</v>
      </c>
      <c r="B1011" t="s">
        <v>3154</v>
      </c>
      <c r="C1011" t="str">
        <f>VLOOKUP(B1011,Sheet1!A:B,2,)</f>
        <v>交通运输支出</v>
      </c>
      <c r="D1011" s="6" t="str">
        <f t="shared" si="30"/>
        <v>214-交通运输支出</v>
      </c>
      <c r="E1011" t="s">
        <v>3381</v>
      </c>
      <c r="F1011" t="str">
        <f>VLOOKUP(E1011,Sheet1!$A:$B,2,)</f>
        <v>民航发展基金支出</v>
      </c>
      <c r="G1011" s="6" t="str">
        <f t="shared" si="31"/>
        <v>21469-民航发展基金支出</v>
      </c>
      <c r="J1011" s="3" t="s">
        <v>2877</v>
      </c>
      <c r="K1011" s="10"/>
      <c r="L1011" s="11"/>
      <c r="M1011" s="11"/>
      <c r="N1011" s="11"/>
      <c r="O1011" s="11"/>
      <c r="P1011" s="12"/>
    </row>
    <row r="1012" spans="1:16">
      <c r="A1012" s="6" t="s">
        <v>3411</v>
      </c>
      <c r="B1012" t="s">
        <v>3154</v>
      </c>
      <c r="C1012" t="str">
        <f>VLOOKUP(B1012,Sheet1!A:B,2,)</f>
        <v>交通运输支出</v>
      </c>
      <c r="D1012" s="6" t="str">
        <f t="shared" si="30"/>
        <v>214-交通运输支出</v>
      </c>
      <c r="E1012" t="s">
        <v>3407</v>
      </c>
      <c r="F1012" t="str">
        <f>VLOOKUP(E1012,Sheet1!$A:$B,2,)</f>
        <v>海南省高等级公路车辆通行附加费对应专项债务收入安排的支出</v>
      </c>
      <c r="G1012" s="6" t="str">
        <f t="shared" si="31"/>
        <v>21470-海南省高等级公路车辆通行附加费对应专项债务收入安排的支出</v>
      </c>
      <c r="J1012" s="3" t="s">
        <v>2880</v>
      </c>
      <c r="K1012" s="10"/>
      <c r="L1012" s="11"/>
      <c r="M1012" s="11"/>
      <c r="N1012" s="11"/>
      <c r="O1012" s="11"/>
      <c r="P1012" s="12"/>
    </row>
    <row r="1013" spans="1:16">
      <c r="A1013" s="6" t="s">
        <v>3414</v>
      </c>
      <c r="B1013" t="s">
        <v>3154</v>
      </c>
      <c r="C1013" t="str">
        <f>VLOOKUP(B1013,Sheet1!A:B,2,)</f>
        <v>交通运输支出</v>
      </c>
      <c r="D1013" s="6" t="str">
        <f t="shared" si="30"/>
        <v>214-交通运输支出</v>
      </c>
      <c r="E1013" t="s">
        <v>3407</v>
      </c>
      <c r="F1013" t="str">
        <f>VLOOKUP(E1013,Sheet1!$A:$B,2,)</f>
        <v>海南省高等级公路车辆通行附加费对应专项债务收入安排的支出</v>
      </c>
      <c r="G1013" s="6" t="str">
        <f t="shared" si="31"/>
        <v>21470-海南省高等级公路车辆通行附加费对应专项债务收入安排的支出</v>
      </c>
      <c r="J1013" s="3" t="s">
        <v>2883</v>
      </c>
      <c r="K1013" s="10"/>
      <c r="L1013" s="11"/>
      <c r="M1013" s="11"/>
      <c r="N1013" s="11"/>
      <c r="O1013" s="11"/>
      <c r="P1013" s="12"/>
    </row>
    <row r="1014" spans="1:16">
      <c r="A1014" s="6" t="s">
        <v>3419</v>
      </c>
      <c r="B1014" t="s">
        <v>3154</v>
      </c>
      <c r="C1014" t="str">
        <f>VLOOKUP(B1014,Sheet1!A:B,2,)</f>
        <v>交通运输支出</v>
      </c>
      <c r="D1014" s="6" t="str">
        <f t="shared" si="30"/>
        <v>214-交通运输支出</v>
      </c>
      <c r="E1014" t="s">
        <v>3415</v>
      </c>
      <c r="F1014" t="str">
        <f>VLOOKUP(E1014,Sheet1!$A:$B,2,)</f>
        <v>政府收费公路专项债券收入安排的支出</v>
      </c>
      <c r="G1014" s="6" t="str">
        <f t="shared" si="31"/>
        <v>21471-政府收费公路专项债券收入安排的支出</v>
      </c>
      <c r="J1014" s="3" t="s">
        <v>2886</v>
      </c>
      <c r="K1014" s="10"/>
      <c r="L1014" s="11"/>
      <c r="M1014" s="11"/>
      <c r="N1014" s="11"/>
      <c r="O1014" s="11"/>
      <c r="P1014" s="12"/>
    </row>
    <row r="1015" spans="1:16">
      <c r="A1015" s="6" t="s">
        <v>3422</v>
      </c>
      <c r="B1015" t="s">
        <v>3154</v>
      </c>
      <c r="C1015" t="str">
        <f>VLOOKUP(B1015,Sheet1!A:B,2,)</f>
        <v>交通运输支出</v>
      </c>
      <c r="D1015" s="6" t="str">
        <f t="shared" si="30"/>
        <v>214-交通运输支出</v>
      </c>
      <c r="E1015" t="s">
        <v>3415</v>
      </c>
      <c r="F1015" t="str">
        <f>VLOOKUP(E1015,Sheet1!$A:$B,2,)</f>
        <v>政府收费公路专项债券收入安排的支出</v>
      </c>
      <c r="G1015" s="6" t="str">
        <f t="shared" si="31"/>
        <v>21471-政府收费公路专项债券收入安排的支出</v>
      </c>
      <c r="J1015" s="3" t="s">
        <v>2889</v>
      </c>
      <c r="K1015" s="10"/>
      <c r="L1015" s="11"/>
      <c r="M1015" s="11"/>
      <c r="N1015" s="11"/>
      <c r="O1015" s="11"/>
      <c r="P1015" s="12"/>
    </row>
    <row r="1016" spans="1:16">
      <c r="A1016" s="6" t="s">
        <v>3431</v>
      </c>
      <c r="B1016" t="s">
        <v>3154</v>
      </c>
      <c r="C1016" t="str">
        <f>VLOOKUP(B1016,Sheet1!A:B,2,)</f>
        <v>交通运输支出</v>
      </c>
      <c r="D1016" s="6" t="str">
        <f t="shared" si="30"/>
        <v>214-交通运输支出</v>
      </c>
      <c r="E1016" t="s">
        <v>3426</v>
      </c>
      <c r="F1016" t="str">
        <f>VLOOKUP(E1016,Sheet1!$A:$B,2,)</f>
        <v>其他交通运输支出</v>
      </c>
      <c r="G1016" s="6" t="str">
        <f t="shared" si="31"/>
        <v>21499-其他交通运输支出</v>
      </c>
      <c r="J1016" s="3" t="s">
        <v>2892</v>
      </c>
      <c r="K1016" s="10"/>
      <c r="L1016" s="11"/>
      <c r="M1016" s="11"/>
      <c r="N1016" s="11"/>
      <c r="O1016" s="11"/>
      <c r="P1016" s="12"/>
    </row>
    <row r="1017" spans="1:16">
      <c r="A1017" s="6" t="s">
        <v>3433</v>
      </c>
      <c r="B1017" t="s">
        <v>3154</v>
      </c>
      <c r="C1017" t="str">
        <f>VLOOKUP(B1017,Sheet1!A:B,2,)</f>
        <v>交通运输支出</v>
      </c>
      <c r="D1017" s="6" t="str">
        <f t="shared" si="30"/>
        <v>214-交通运输支出</v>
      </c>
      <c r="E1017" t="s">
        <v>3426</v>
      </c>
      <c r="F1017" t="str">
        <f>VLOOKUP(E1017,Sheet1!$A:$B,2,)</f>
        <v>其他交通运输支出</v>
      </c>
      <c r="G1017" s="6" t="str">
        <f t="shared" si="31"/>
        <v>21499-其他交通运输支出</v>
      </c>
      <c r="J1017" s="3" t="s">
        <v>2895</v>
      </c>
      <c r="K1017" s="10"/>
      <c r="L1017" s="11"/>
      <c r="M1017" s="11"/>
      <c r="N1017" s="11"/>
      <c r="O1017" s="11"/>
      <c r="P1017" s="12"/>
    </row>
    <row r="1018" spans="1:16">
      <c r="A1018" s="6" t="s">
        <v>3441</v>
      </c>
      <c r="B1018" t="s">
        <v>3434</v>
      </c>
      <c r="C1018" t="str">
        <f>VLOOKUP(B1018,Sheet1!A:B,2,)</f>
        <v>资源勘探工业信息等支出</v>
      </c>
      <c r="D1018" s="6" t="str">
        <f t="shared" si="30"/>
        <v>215-资源勘探工业信息等支出</v>
      </c>
      <c r="E1018" t="s">
        <v>3437</v>
      </c>
      <c r="F1018" t="str">
        <f>VLOOKUP(E1018,Sheet1!$A:$B,2,)</f>
        <v>资源勘探开发</v>
      </c>
      <c r="G1018" s="6" t="str">
        <f t="shared" si="31"/>
        <v>21501-资源勘探开发</v>
      </c>
      <c r="J1018" s="3" t="s">
        <v>2898</v>
      </c>
      <c r="K1018" s="10"/>
      <c r="L1018" s="11"/>
      <c r="M1018" s="11"/>
      <c r="N1018" s="11"/>
      <c r="O1018" s="11"/>
      <c r="P1018" s="12"/>
    </row>
    <row r="1019" spans="1:16">
      <c r="A1019" s="6" t="s">
        <v>3443</v>
      </c>
      <c r="B1019" t="s">
        <v>3434</v>
      </c>
      <c r="C1019" t="str">
        <f>VLOOKUP(B1019,Sheet1!A:B,2,)</f>
        <v>资源勘探工业信息等支出</v>
      </c>
      <c r="D1019" s="6" t="str">
        <f t="shared" si="30"/>
        <v>215-资源勘探工业信息等支出</v>
      </c>
      <c r="E1019" t="s">
        <v>3437</v>
      </c>
      <c r="F1019" t="str">
        <f>VLOOKUP(E1019,Sheet1!$A:$B,2,)</f>
        <v>资源勘探开发</v>
      </c>
      <c r="G1019" s="6" t="str">
        <f t="shared" si="31"/>
        <v>21501-资源勘探开发</v>
      </c>
      <c r="J1019" s="3" t="s">
        <v>2901</v>
      </c>
      <c r="K1019" s="10"/>
      <c r="L1019" s="11"/>
      <c r="M1019" s="11"/>
      <c r="N1019" s="11"/>
      <c r="O1019" s="11"/>
      <c r="P1019" s="12"/>
    </row>
    <row r="1020" spans="1:16">
      <c r="A1020" s="6" t="s">
        <v>3445</v>
      </c>
      <c r="B1020" t="s">
        <v>3434</v>
      </c>
      <c r="C1020" t="str">
        <f>VLOOKUP(B1020,Sheet1!A:B,2,)</f>
        <v>资源勘探工业信息等支出</v>
      </c>
      <c r="D1020" s="6" t="str">
        <f t="shared" si="30"/>
        <v>215-资源勘探工业信息等支出</v>
      </c>
      <c r="E1020" t="s">
        <v>3437</v>
      </c>
      <c r="F1020" t="str">
        <f>VLOOKUP(E1020,Sheet1!$A:$B,2,)</f>
        <v>资源勘探开发</v>
      </c>
      <c r="G1020" s="6" t="str">
        <f t="shared" si="31"/>
        <v>21501-资源勘探开发</v>
      </c>
      <c r="J1020" s="3" t="s">
        <v>2903</v>
      </c>
      <c r="K1020" s="10"/>
      <c r="L1020" s="11"/>
      <c r="M1020" s="11"/>
      <c r="N1020" s="11"/>
      <c r="O1020" s="11"/>
      <c r="P1020" s="12"/>
    </row>
    <row r="1021" spans="1:16">
      <c r="A1021" s="6" t="s">
        <v>3448</v>
      </c>
      <c r="B1021" t="s">
        <v>3434</v>
      </c>
      <c r="C1021" t="str">
        <f>VLOOKUP(B1021,Sheet1!A:B,2,)</f>
        <v>资源勘探工业信息等支出</v>
      </c>
      <c r="D1021" s="6" t="str">
        <f t="shared" si="30"/>
        <v>215-资源勘探工业信息等支出</v>
      </c>
      <c r="E1021" t="s">
        <v>3437</v>
      </c>
      <c r="F1021" t="str">
        <f>VLOOKUP(E1021,Sheet1!$A:$B,2,)</f>
        <v>资源勘探开发</v>
      </c>
      <c r="G1021" s="6" t="str">
        <f t="shared" si="31"/>
        <v>21501-资源勘探开发</v>
      </c>
      <c r="J1021" s="3" t="s">
        <v>2906</v>
      </c>
      <c r="K1021" s="10"/>
      <c r="L1021" s="11"/>
      <c r="M1021" s="11"/>
      <c r="N1021" s="11"/>
      <c r="O1021" s="11"/>
      <c r="P1021" s="12"/>
    </row>
    <row r="1022" spans="1:16">
      <c r="A1022" s="6" t="s">
        <v>3451</v>
      </c>
      <c r="B1022" t="s">
        <v>3434</v>
      </c>
      <c r="C1022" t="str">
        <f>VLOOKUP(B1022,Sheet1!A:B,2,)</f>
        <v>资源勘探工业信息等支出</v>
      </c>
      <c r="D1022" s="6" t="str">
        <f t="shared" si="30"/>
        <v>215-资源勘探工业信息等支出</v>
      </c>
      <c r="E1022" t="s">
        <v>3437</v>
      </c>
      <c r="F1022" t="str">
        <f>VLOOKUP(E1022,Sheet1!$A:$B,2,)</f>
        <v>资源勘探开发</v>
      </c>
      <c r="G1022" s="6" t="str">
        <f t="shared" si="31"/>
        <v>21501-资源勘探开发</v>
      </c>
      <c r="J1022" s="3" t="s">
        <v>2909</v>
      </c>
      <c r="K1022" s="10"/>
      <c r="L1022" s="11"/>
      <c r="M1022" s="11"/>
      <c r="N1022" s="11"/>
      <c r="O1022" s="11"/>
      <c r="P1022" s="12"/>
    </row>
    <row r="1023" spans="1:16">
      <c r="A1023" s="6" t="s">
        <v>3454</v>
      </c>
      <c r="B1023" t="s">
        <v>3434</v>
      </c>
      <c r="C1023" t="str">
        <f>VLOOKUP(B1023,Sheet1!A:B,2,)</f>
        <v>资源勘探工业信息等支出</v>
      </c>
      <c r="D1023" s="6" t="str">
        <f t="shared" si="30"/>
        <v>215-资源勘探工业信息等支出</v>
      </c>
      <c r="E1023" t="s">
        <v>3437</v>
      </c>
      <c r="F1023" t="str">
        <f>VLOOKUP(E1023,Sheet1!$A:$B,2,)</f>
        <v>资源勘探开发</v>
      </c>
      <c r="G1023" s="6" t="str">
        <f t="shared" si="31"/>
        <v>21501-资源勘探开发</v>
      </c>
      <c r="J1023" s="3" t="s">
        <v>2912</v>
      </c>
      <c r="K1023" s="10"/>
      <c r="L1023" s="11"/>
      <c r="M1023" s="11"/>
      <c r="N1023" s="11"/>
      <c r="O1023" s="11"/>
      <c r="P1023" s="12"/>
    </row>
    <row r="1024" spans="1:16">
      <c r="A1024" s="6" t="s">
        <v>3457</v>
      </c>
      <c r="B1024" t="s">
        <v>3434</v>
      </c>
      <c r="C1024" t="str">
        <f>VLOOKUP(B1024,Sheet1!A:B,2,)</f>
        <v>资源勘探工业信息等支出</v>
      </c>
      <c r="D1024" s="6" t="str">
        <f t="shared" si="30"/>
        <v>215-资源勘探工业信息等支出</v>
      </c>
      <c r="E1024" t="s">
        <v>3437</v>
      </c>
      <c r="F1024" t="str">
        <f>VLOOKUP(E1024,Sheet1!$A:$B,2,)</f>
        <v>资源勘探开发</v>
      </c>
      <c r="G1024" s="6" t="str">
        <f t="shared" si="31"/>
        <v>21501-资源勘探开发</v>
      </c>
      <c r="J1024" s="3" t="s">
        <v>2915</v>
      </c>
      <c r="K1024" s="10"/>
      <c r="L1024" s="11"/>
      <c r="M1024" s="11"/>
      <c r="N1024" s="11"/>
      <c r="O1024" s="11"/>
      <c r="P1024" s="12"/>
    </row>
    <row r="1025" spans="1:16">
      <c r="A1025" s="6" t="s">
        <v>3460</v>
      </c>
      <c r="B1025" t="s">
        <v>3434</v>
      </c>
      <c r="C1025" t="str">
        <f>VLOOKUP(B1025,Sheet1!A:B,2,)</f>
        <v>资源勘探工业信息等支出</v>
      </c>
      <c r="D1025" s="6" t="str">
        <f t="shared" si="30"/>
        <v>215-资源勘探工业信息等支出</v>
      </c>
      <c r="E1025" t="s">
        <v>3437</v>
      </c>
      <c r="F1025" t="str">
        <f>VLOOKUP(E1025,Sheet1!$A:$B,2,)</f>
        <v>资源勘探开发</v>
      </c>
      <c r="G1025" s="6" t="str">
        <f t="shared" si="31"/>
        <v>21501-资源勘探开发</v>
      </c>
      <c r="J1025" s="3" t="s">
        <v>2918</v>
      </c>
      <c r="K1025" s="10"/>
      <c r="L1025" s="11"/>
      <c r="M1025" s="11"/>
      <c r="N1025" s="11"/>
      <c r="O1025" s="11"/>
      <c r="P1025" s="12"/>
    </row>
    <row r="1026" spans="1:16">
      <c r="A1026" s="6" t="s">
        <v>3463</v>
      </c>
      <c r="B1026" t="s">
        <v>3434</v>
      </c>
      <c r="C1026" t="str">
        <f>VLOOKUP(B1026,Sheet1!A:B,2,)</f>
        <v>资源勘探工业信息等支出</v>
      </c>
      <c r="D1026" s="6" t="str">
        <f t="shared" si="30"/>
        <v>215-资源勘探工业信息等支出</v>
      </c>
      <c r="E1026" t="s">
        <v>3437</v>
      </c>
      <c r="F1026" t="str">
        <f>VLOOKUP(E1026,Sheet1!$A:$B,2,)</f>
        <v>资源勘探开发</v>
      </c>
      <c r="G1026" s="6" t="str">
        <f t="shared" si="31"/>
        <v>21501-资源勘探开发</v>
      </c>
      <c r="J1026" s="3" t="s">
        <v>2921</v>
      </c>
      <c r="K1026" s="10"/>
      <c r="L1026" s="11"/>
      <c r="M1026" s="11"/>
      <c r="N1026" s="11"/>
      <c r="O1026" s="11"/>
      <c r="P1026" s="12"/>
    </row>
    <row r="1027" spans="1:16">
      <c r="A1027" s="6" t="s">
        <v>3468</v>
      </c>
      <c r="B1027" t="s">
        <v>3434</v>
      </c>
      <c r="C1027" t="str">
        <f>VLOOKUP(B1027,Sheet1!A:B,2,)</f>
        <v>资源勘探工业信息等支出</v>
      </c>
      <c r="D1027" s="6" t="str">
        <f t="shared" ref="D1027:D1090" si="32">B1027&amp;"-"&amp;C1027</f>
        <v>215-资源勘探工业信息等支出</v>
      </c>
      <c r="E1027" t="s">
        <v>3464</v>
      </c>
      <c r="F1027" t="str">
        <f>VLOOKUP(E1027,Sheet1!$A:$B,2,)</f>
        <v>制造业</v>
      </c>
      <c r="G1027" s="6" t="str">
        <f t="shared" ref="G1027:G1090" si="33">E1027&amp;"-"&amp;F1027</f>
        <v>21502-制造业</v>
      </c>
      <c r="J1027" s="3" t="s">
        <v>2923</v>
      </c>
      <c r="K1027" s="10"/>
      <c r="L1027" s="11"/>
      <c r="M1027" s="11"/>
      <c r="N1027" s="11"/>
      <c r="O1027" s="11"/>
      <c r="P1027" s="12"/>
    </row>
    <row r="1028" spans="1:16">
      <c r="A1028" s="6" t="s">
        <v>3470</v>
      </c>
      <c r="B1028" t="s">
        <v>3434</v>
      </c>
      <c r="C1028" t="str">
        <f>VLOOKUP(B1028,Sheet1!A:B,2,)</f>
        <v>资源勘探工业信息等支出</v>
      </c>
      <c r="D1028" s="6" t="str">
        <f t="shared" si="32"/>
        <v>215-资源勘探工业信息等支出</v>
      </c>
      <c r="E1028" t="s">
        <v>3464</v>
      </c>
      <c r="F1028" t="str">
        <f>VLOOKUP(E1028,Sheet1!$A:$B,2,)</f>
        <v>制造业</v>
      </c>
      <c r="G1028" s="6" t="str">
        <f t="shared" si="33"/>
        <v>21502-制造业</v>
      </c>
      <c r="J1028" s="3" t="s">
        <v>2926</v>
      </c>
      <c r="K1028" s="10"/>
      <c r="L1028" s="11"/>
      <c r="M1028" s="11"/>
      <c r="N1028" s="11"/>
      <c r="O1028" s="11"/>
      <c r="P1028" s="12"/>
    </row>
    <row r="1029" spans="1:16">
      <c r="A1029" s="6" t="s">
        <v>3472</v>
      </c>
      <c r="B1029" t="s">
        <v>3434</v>
      </c>
      <c r="C1029" t="str">
        <f>VLOOKUP(B1029,Sheet1!A:B,2,)</f>
        <v>资源勘探工业信息等支出</v>
      </c>
      <c r="D1029" s="6" t="str">
        <f t="shared" si="32"/>
        <v>215-资源勘探工业信息等支出</v>
      </c>
      <c r="E1029" t="s">
        <v>3464</v>
      </c>
      <c r="F1029" t="str">
        <f>VLOOKUP(E1029,Sheet1!$A:$B,2,)</f>
        <v>制造业</v>
      </c>
      <c r="G1029" s="6" t="str">
        <f t="shared" si="33"/>
        <v>21502-制造业</v>
      </c>
      <c r="J1029" s="5" t="s">
        <v>2929</v>
      </c>
      <c r="K1029" s="10"/>
      <c r="L1029" s="11"/>
      <c r="M1029" s="11"/>
      <c r="N1029" s="11"/>
      <c r="O1029" s="11"/>
      <c r="P1029" s="12"/>
    </row>
    <row r="1030" spans="1:16">
      <c r="A1030" s="6" t="s">
        <v>3475</v>
      </c>
      <c r="B1030" t="s">
        <v>3434</v>
      </c>
      <c r="C1030" t="str">
        <f>VLOOKUP(B1030,Sheet1!A:B,2,)</f>
        <v>资源勘探工业信息等支出</v>
      </c>
      <c r="D1030" s="6" t="str">
        <f t="shared" si="32"/>
        <v>215-资源勘探工业信息等支出</v>
      </c>
      <c r="E1030" t="s">
        <v>3464</v>
      </c>
      <c r="F1030" t="str">
        <f>VLOOKUP(E1030,Sheet1!$A:$B,2,)</f>
        <v>制造业</v>
      </c>
      <c r="G1030" s="6" t="str">
        <f t="shared" si="33"/>
        <v>21502-制造业</v>
      </c>
      <c r="J1030" s="3" t="s">
        <v>2931</v>
      </c>
      <c r="K1030" s="10"/>
      <c r="L1030" s="11"/>
      <c r="M1030" s="11"/>
      <c r="N1030" s="11"/>
      <c r="O1030" s="11"/>
      <c r="P1030" s="12"/>
    </row>
    <row r="1031" spans="1:16">
      <c r="A1031" s="6" t="s">
        <v>3478</v>
      </c>
      <c r="B1031" t="s">
        <v>3434</v>
      </c>
      <c r="C1031" t="str">
        <f>VLOOKUP(B1031,Sheet1!A:B,2,)</f>
        <v>资源勘探工业信息等支出</v>
      </c>
      <c r="D1031" s="6" t="str">
        <f t="shared" si="32"/>
        <v>215-资源勘探工业信息等支出</v>
      </c>
      <c r="E1031" t="s">
        <v>3464</v>
      </c>
      <c r="F1031" t="str">
        <f>VLOOKUP(E1031,Sheet1!$A:$B,2,)</f>
        <v>制造业</v>
      </c>
      <c r="G1031" s="6" t="str">
        <f t="shared" si="33"/>
        <v>21502-制造业</v>
      </c>
      <c r="J1031" s="3" t="s">
        <v>2933</v>
      </c>
      <c r="K1031" s="10"/>
      <c r="L1031" s="11"/>
      <c r="M1031" s="11"/>
      <c r="N1031" s="11"/>
      <c r="O1031" s="11"/>
      <c r="P1031" s="12"/>
    </row>
    <row r="1032" spans="1:16">
      <c r="A1032" s="6" t="s">
        <v>3481</v>
      </c>
      <c r="B1032" t="s">
        <v>3434</v>
      </c>
      <c r="C1032" t="str">
        <f>VLOOKUP(B1032,Sheet1!A:B,2,)</f>
        <v>资源勘探工业信息等支出</v>
      </c>
      <c r="D1032" s="6" t="str">
        <f t="shared" si="32"/>
        <v>215-资源勘探工业信息等支出</v>
      </c>
      <c r="E1032" t="s">
        <v>3464</v>
      </c>
      <c r="F1032" t="str">
        <f>VLOOKUP(E1032,Sheet1!$A:$B,2,)</f>
        <v>制造业</v>
      </c>
      <c r="G1032" s="6" t="str">
        <f t="shared" si="33"/>
        <v>21502-制造业</v>
      </c>
      <c r="J1032" s="3" t="s">
        <v>2935</v>
      </c>
      <c r="K1032" s="10"/>
      <c r="L1032" s="11"/>
      <c r="M1032" s="11"/>
      <c r="N1032" s="11"/>
      <c r="O1032" s="11"/>
      <c r="P1032" s="12"/>
    </row>
    <row r="1033" spans="1:16">
      <c r="A1033" s="6" t="s">
        <v>3484</v>
      </c>
      <c r="B1033" t="s">
        <v>3434</v>
      </c>
      <c r="C1033" t="str">
        <f>VLOOKUP(B1033,Sheet1!A:B,2,)</f>
        <v>资源勘探工业信息等支出</v>
      </c>
      <c r="D1033" s="6" t="str">
        <f t="shared" si="32"/>
        <v>215-资源勘探工业信息等支出</v>
      </c>
      <c r="E1033" t="s">
        <v>3464</v>
      </c>
      <c r="F1033" t="str">
        <f>VLOOKUP(E1033,Sheet1!$A:$B,2,)</f>
        <v>制造业</v>
      </c>
      <c r="G1033" s="6" t="str">
        <f t="shared" si="33"/>
        <v>21502-制造业</v>
      </c>
      <c r="J1033" s="3" t="s">
        <v>2938</v>
      </c>
      <c r="K1033" s="10"/>
      <c r="L1033" s="11"/>
      <c r="M1033" s="11"/>
      <c r="N1033" s="11"/>
      <c r="O1033" s="11"/>
      <c r="P1033" s="12"/>
    </row>
    <row r="1034" spans="1:16">
      <c r="A1034" s="6" t="s">
        <v>3487</v>
      </c>
      <c r="B1034" t="s">
        <v>3434</v>
      </c>
      <c r="C1034" t="str">
        <f>VLOOKUP(B1034,Sheet1!A:B,2,)</f>
        <v>资源勘探工业信息等支出</v>
      </c>
      <c r="D1034" s="6" t="str">
        <f t="shared" si="32"/>
        <v>215-资源勘探工业信息等支出</v>
      </c>
      <c r="E1034" t="s">
        <v>3464</v>
      </c>
      <c r="F1034" t="str">
        <f>VLOOKUP(E1034,Sheet1!$A:$B,2,)</f>
        <v>制造业</v>
      </c>
      <c r="G1034" s="6" t="str">
        <f t="shared" si="33"/>
        <v>21502-制造业</v>
      </c>
      <c r="J1034" s="3" t="s">
        <v>2941</v>
      </c>
      <c r="K1034" s="10"/>
      <c r="L1034" s="11"/>
      <c r="M1034" s="11"/>
      <c r="N1034" s="11"/>
      <c r="O1034" s="11"/>
      <c r="P1034" s="12"/>
    </row>
    <row r="1035" spans="1:16">
      <c r="A1035" s="6" t="s">
        <v>3490</v>
      </c>
      <c r="B1035" t="s">
        <v>3434</v>
      </c>
      <c r="C1035" t="str">
        <f>VLOOKUP(B1035,Sheet1!A:B,2,)</f>
        <v>资源勘探工业信息等支出</v>
      </c>
      <c r="D1035" s="6" t="str">
        <f t="shared" si="32"/>
        <v>215-资源勘探工业信息等支出</v>
      </c>
      <c r="E1035" t="s">
        <v>3464</v>
      </c>
      <c r="F1035" t="str">
        <f>VLOOKUP(E1035,Sheet1!$A:$B,2,)</f>
        <v>制造业</v>
      </c>
      <c r="G1035" s="6" t="str">
        <f t="shared" si="33"/>
        <v>21502-制造业</v>
      </c>
      <c r="J1035" s="3" t="s">
        <v>2944</v>
      </c>
      <c r="K1035" s="10"/>
      <c r="L1035" s="11"/>
      <c r="M1035" s="11"/>
      <c r="N1035" s="11"/>
      <c r="O1035" s="11"/>
      <c r="P1035" s="12"/>
    </row>
    <row r="1036" spans="1:16">
      <c r="A1036" s="6" t="s">
        <v>3493</v>
      </c>
      <c r="B1036" t="s">
        <v>3434</v>
      </c>
      <c r="C1036" t="str">
        <f>VLOOKUP(B1036,Sheet1!A:B,2,)</f>
        <v>资源勘探工业信息等支出</v>
      </c>
      <c r="D1036" s="6" t="str">
        <f t="shared" si="32"/>
        <v>215-资源勘探工业信息等支出</v>
      </c>
      <c r="E1036" t="s">
        <v>3464</v>
      </c>
      <c r="F1036" t="str">
        <f>VLOOKUP(E1036,Sheet1!$A:$B,2,)</f>
        <v>制造业</v>
      </c>
      <c r="G1036" s="6" t="str">
        <f t="shared" si="33"/>
        <v>21502-制造业</v>
      </c>
      <c r="J1036" s="3" t="s">
        <v>2947</v>
      </c>
      <c r="K1036" s="10"/>
      <c r="L1036" s="11"/>
      <c r="M1036" s="11"/>
      <c r="N1036" s="11"/>
      <c r="O1036" s="11"/>
      <c r="P1036" s="12"/>
    </row>
    <row r="1037" spans="1:16">
      <c r="A1037" s="6" t="s">
        <v>3496</v>
      </c>
      <c r="B1037" t="s">
        <v>3434</v>
      </c>
      <c r="C1037" t="str">
        <f>VLOOKUP(B1037,Sheet1!A:B,2,)</f>
        <v>资源勘探工业信息等支出</v>
      </c>
      <c r="D1037" s="6" t="str">
        <f t="shared" si="32"/>
        <v>215-资源勘探工业信息等支出</v>
      </c>
      <c r="E1037" t="s">
        <v>3464</v>
      </c>
      <c r="F1037" t="str">
        <f>VLOOKUP(E1037,Sheet1!$A:$B,2,)</f>
        <v>制造业</v>
      </c>
      <c r="G1037" s="6" t="str">
        <f t="shared" si="33"/>
        <v>21502-制造业</v>
      </c>
      <c r="J1037" s="3" t="s">
        <v>2950</v>
      </c>
      <c r="K1037" s="10"/>
      <c r="L1037" s="11"/>
      <c r="M1037" s="11"/>
      <c r="N1037" s="11"/>
      <c r="O1037" s="11"/>
      <c r="P1037" s="12"/>
    </row>
    <row r="1038" spans="1:16">
      <c r="A1038" s="6" t="s">
        <v>3499</v>
      </c>
      <c r="B1038" t="s">
        <v>3434</v>
      </c>
      <c r="C1038" t="str">
        <f>VLOOKUP(B1038,Sheet1!A:B,2,)</f>
        <v>资源勘探工业信息等支出</v>
      </c>
      <c r="D1038" s="6" t="str">
        <f t="shared" si="32"/>
        <v>215-资源勘探工业信息等支出</v>
      </c>
      <c r="E1038" t="s">
        <v>3464</v>
      </c>
      <c r="F1038" t="str">
        <f>VLOOKUP(E1038,Sheet1!$A:$B,2,)</f>
        <v>制造业</v>
      </c>
      <c r="G1038" s="6" t="str">
        <f t="shared" si="33"/>
        <v>21502-制造业</v>
      </c>
      <c r="J1038" s="3" t="s">
        <v>2953</v>
      </c>
      <c r="K1038" s="10"/>
      <c r="L1038" s="11"/>
      <c r="M1038" s="11"/>
      <c r="N1038" s="11"/>
      <c r="O1038" s="11"/>
      <c r="P1038" s="12"/>
    </row>
    <row r="1039" spans="1:16">
      <c r="A1039" s="6" t="s">
        <v>3502</v>
      </c>
      <c r="B1039" t="s">
        <v>3434</v>
      </c>
      <c r="C1039" t="str">
        <f>VLOOKUP(B1039,Sheet1!A:B,2,)</f>
        <v>资源勘探工业信息等支出</v>
      </c>
      <c r="D1039" s="6" t="str">
        <f t="shared" si="32"/>
        <v>215-资源勘探工业信息等支出</v>
      </c>
      <c r="E1039" t="s">
        <v>3464</v>
      </c>
      <c r="F1039" t="str">
        <f>VLOOKUP(E1039,Sheet1!$A:$B,2,)</f>
        <v>制造业</v>
      </c>
      <c r="G1039" s="6" t="str">
        <f t="shared" si="33"/>
        <v>21502-制造业</v>
      </c>
      <c r="J1039" s="3" t="s">
        <v>2956</v>
      </c>
      <c r="K1039" s="10"/>
      <c r="L1039" s="11"/>
      <c r="M1039" s="11"/>
      <c r="N1039" s="11"/>
      <c r="O1039" s="11"/>
      <c r="P1039" s="12"/>
    </row>
    <row r="1040" spans="1:16">
      <c r="A1040" s="6" t="s">
        <v>3505</v>
      </c>
      <c r="B1040" t="s">
        <v>3434</v>
      </c>
      <c r="C1040" t="str">
        <f>VLOOKUP(B1040,Sheet1!A:B,2,)</f>
        <v>资源勘探工业信息等支出</v>
      </c>
      <c r="D1040" s="6" t="str">
        <f t="shared" si="32"/>
        <v>215-资源勘探工业信息等支出</v>
      </c>
      <c r="E1040" t="s">
        <v>3464</v>
      </c>
      <c r="F1040" t="str">
        <f>VLOOKUP(E1040,Sheet1!$A:$B,2,)</f>
        <v>制造业</v>
      </c>
      <c r="G1040" s="6" t="str">
        <f t="shared" si="33"/>
        <v>21502-制造业</v>
      </c>
      <c r="J1040" s="3" t="s">
        <v>2959</v>
      </c>
      <c r="K1040" s="10"/>
      <c r="L1040" s="11"/>
      <c r="M1040" s="11"/>
      <c r="N1040" s="11"/>
      <c r="O1040" s="11"/>
      <c r="P1040" s="12"/>
    </row>
    <row r="1041" spans="1:16">
      <c r="A1041" s="6" t="s">
        <v>3508</v>
      </c>
      <c r="B1041" t="s">
        <v>3434</v>
      </c>
      <c r="C1041" t="str">
        <f>VLOOKUP(B1041,Sheet1!A:B,2,)</f>
        <v>资源勘探工业信息等支出</v>
      </c>
      <c r="D1041" s="6" t="str">
        <f t="shared" si="32"/>
        <v>215-资源勘探工业信息等支出</v>
      </c>
      <c r="E1041" t="s">
        <v>3464</v>
      </c>
      <c r="F1041" t="str">
        <f>VLOOKUP(E1041,Sheet1!$A:$B,2,)</f>
        <v>制造业</v>
      </c>
      <c r="G1041" s="6" t="str">
        <f t="shared" si="33"/>
        <v>21502-制造业</v>
      </c>
      <c r="J1041" s="3" t="s">
        <v>2962</v>
      </c>
      <c r="K1041" s="10"/>
      <c r="L1041" s="11"/>
      <c r="M1041" s="11"/>
      <c r="N1041" s="11"/>
      <c r="O1041" s="11"/>
      <c r="P1041" s="12"/>
    </row>
    <row r="1042" spans="1:16">
      <c r="A1042" s="6" t="s">
        <v>3513</v>
      </c>
      <c r="B1042" t="s">
        <v>3434</v>
      </c>
      <c r="C1042" t="str">
        <f>VLOOKUP(B1042,Sheet1!A:B,2,)</f>
        <v>资源勘探工业信息等支出</v>
      </c>
      <c r="D1042" s="6" t="str">
        <f t="shared" si="32"/>
        <v>215-资源勘探工业信息等支出</v>
      </c>
      <c r="E1042" t="s">
        <v>3509</v>
      </c>
      <c r="F1042" t="str">
        <f>VLOOKUP(E1042,Sheet1!$A:$B,2,)</f>
        <v>建筑业</v>
      </c>
      <c r="G1042" s="6" t="str">
        <f t="shared" si="33"/>
        <v>21503-建筑业</v>
      </c>
      <c r="J1042" s="3" t="s">
        <v>2965</v>
      </c>
      <c r="K1042" s="10"/>
      <c r="L1042" s="11"/>
      <c r="M1042" s="11"/>
      <c r="N1042" s="11"/>
      <c r="O1042" s="11"/>
      <c r="P1042" s="12"/>
    </row>
    <row r="1043" spans="1:16">
      <c r="A1043" s="6" t="s">
        <v>3515</v>
      </c>
      <c r="B1043" t="s">
        <v>3434</v>
      </c>
      <c r="C1043" t="str">
        <f>VLOOKUP(B1043,Sheet1!A:B,2,)</f>
        <v>资源勘探工业信息等支出</v>
      </c>
      <c r="D1043" s="6" t="str">
        <f t="shared" si="32"/>
        <v>215-资源勘探工业信息等支出</v>
      </c>
      <c r="E1043" t="s">
        <v>3509</v>
      </c>
      <c r="F1043" t="str">
        <f>VLOOKUP(E1043,Sheet1!$A:$B,2,)</f>
        <v>建筑业</v>
      </c>
      <c r="G1043" s="6" t="str">
        <f t="shared" si="33"/>
        <v>21503-建筑业</v>
      </c>
      <c r="J1043" s="3" t="s">
        <v>2968</v>
      </c>
      <c r="K1043" s="10"/>
      <c r="L1043" s="11"/>
      <c r="M1043" s="11"/>
      <c r="N1043" s="11"/>
      <c r="O1043" s="11"/>
      <c r="P1043" s="12"/>
    </row>
    <row r="1044" spans="1:16">
      <c r="A1044" s="6" t="s">
        <v>3517</v>
      </c>
      <c r="B1044" t="s">
        <v>3434</v>
      </c>
      <c r="C1044" t="str">
        <f>VLOOKUP(B1044,Sheet1!A:B,2,)</f>
        <v>资源勘探工业信息等支出</v>
      </c>
      <c r="D1044" s="6" t="str">
        <f t="shared" si="32"/>
        <v>215-资源勘探工业信息等支出</v>
      </c>
      <c r="E1044" t="s">
        <v>3509</v>
      </c>
      <c r="F1044" t="str">
        <f>VLOOKUP(E1044,Sheet1!$A:$B,2,)</f>
        <v>建筑业</v>
      </c>
      <c r="G1044" s="6" t="str">
        <f t="shared" si="33"/>
        <v>21503-建筑业</v>
      </c>
      <c r="J1044" s="3" t="s">
        <v>2971</v>
      </c>
      <c r="K1044" s="10"/>
      <c r="L1044" s="11"/>
      <c r="M1044" s="11"/>
      <c r="N1044" s="11"/>
      <c r="O1044" s="11"/>
      <c r="P1044" s="12"/>
    </row>
    <row r="1045" spans="1:16">
      <c r="A1045" s="6" t="s">
        <v>3520</v>
      </c>
      <c r="B1045" t="s">
        <v>3434</v>
      </c>
      <c r="C1045" t="str">
        <f>VLOOKUP(B1045,Sheet1!A:B,2,)</f>
        <v>资源勘探工业信息等支出</v>
      </c>
      <c r="D1045" s="6" t="str">
        <f t="shared" si="32"/>
        <v>215-资源勘探工业信息等支出</v>
      </c>
      <c r="E1045" t="s">
        <v>3509</v>
      </c>
      <c r="F1045" t="str">
        <f>VLOOKUP(E1045,Sheet1!$A:$B,2,)</f>
        <v>建筑业</v>
      </c>
      <c r="G1045" s="6" t="str">
        <f t="shared" si="33"/>
        <v>21503-建筑业</v>
      </c>
      <c r="J1045" s="3" t="s">
        <v>2974</v>
      </c>
      <c r="K1045" s="10"/>
      <c r="L1045" s="11"/>
      <c r="M1045" s="11"/>
      <c r="N1045" s="11"/>
      <c r="O1045" s="11"/>
      <c r="P1045" s="12"/>
    </row>
    <row r="1046" spans="1:16">
      <c r="A1046" s="6" t="s">
        <v>3525</v>
      </c>
      <c r="B1046" t="s">
        <v>3434</v>
      </c>
      <c r="C1046" t="str">
        <f>VLOOKUP(B1046,Sheet1!A:B,2,)</f>
        <v>资源勘探工业信息等支出</v>
      </c>
      <c r="D1046" s="6" t="str">
        <f t="shared" si="32"/>
        <v>215-资源勘探工业信息等支出</v>
      </c>
      <c r="E1046" t="s">
        <v>3521</v>
      </c>
      <c r="F1046" t="str">
        <f>VLOOKUP(E1046,Sheet1!$A:$B,2,)</f>
        <v>工业和信息产业监管</v>
      </c>
      <c r="G1046" s="6" t="str">
        <f t="shared" si="33"/>
        <v>21505-工业和信息产业监管</v>
      </c>
      <c r="J1046" s="3" t="s">
        <v>2977</v>
      </c>
      <c r="K1046" s="10"/>
      <c r="L1046" s="11"/>
      <c r="M1046" s="11"/>
      <c r="N1046" s="11"/>
      <c r="O1046" s="11"/>
      <c r="P1046" s="12"/>
    </row>
    <row r="1047" spans="1:16">
      <c r="A1047" s="6" t="s">
        <v>3527</v>
      </c>
      <c r="B1047" t="s">
        <v>3434</v>
      </c>
      <c r="C1047" t="str">
        <f>VLOOKUP(B1047,Sheet1!A:B,2,)</f>
        <v>资源勘探工业信息等支出</v>
      </c>
      <c r="D1047" s="6" t="str">
        <f t="shared" si="32"/>
        <v>215-资源勘探工业信息等支出</v>
      </c>
      <c r="E1047" t="s">
        <v>3521</v>
      </c>
      <c r="F1047" t="str">
        <f>VLOOKUP(E1047,Sheet1!$A:$B,2,)</f>
        <v>工业和信息产业监管</v>
      </c>
      <c r="G1047" s="6" t="str">
        <f t="shared" si="33"/>
        <v>21505-工业和信息产业监管</v>
      </c>
      <c r="J1047" s="3" t="s">
        <v>2980</v>
      </c>
      <c r="K1047" s="10"/>
      <c r="L1047" s="11"/>
      <c r="M1047" s="11"/>
      <c r="N1047" s="11"/>
      <c r="O1047" s="11"/>
      <c r="P1047" s="12"/>
    </row>
    <row r="1048" spans="1:16">
      <c r="A1048" s="6" t="s">
        <v>3529</v>
      </c>
      <c r="B1048" t="s">
        <v>3434</v>
      </c>
      <c r="C1048" t="str">
        <f>VLOOKUP(B1048,Sheet1!A:B,2,)</f>
        <v>资源勘探工业信息等支出</v>
      </c>
      <c r="D1048" s="6" t="str">
        <f t="shared" si="32"/>
        <v>215-资源勘探工业信息等支出</v>
      </c>
      <c r="E1048" t="s">
        <v>3521</v>
      </c>
      <c r="F1048" t="str">
        <f>VLOOKUP(E1048,Sheet1!$A:$B,2,)</f>
        <v>工业和信息产业监管</v>
      </c>
      <c r="G1048" s="6" t="str">
        <f t="shared" si="33"/>
        <v>21505-工业和信息产业监管</v>
      </c>
      <c r="J1048" s="3" t="s">
        <v>2983</v>
      </c>
      <c r="K1048" s="10"/>
      <c r="L1048" s="11"/>
      <c r="M1048" s="11"/>
      <c r="N1048" s="11"/>
      <c r="O1048" s="11"/>
      <c r="P1048" s="12"/>
    </row>
    <row r="1049" spans="1:16">
      <c r="A1049" s="6" t="s">
        <v>3532</v>
      </c>
      <c r="B1049" t="s">
        <v>3434</v>
      </c>
      <c r="C1049" t="str">
        <f>VLOOKUP(B1049,Sheet1!A:B,2,)</f>
        <v>资源勘探工业信息等支出</v>
      </c>
      <c r="D1049" s="6" t="str">
        <f t="shared" si="32"/>
        <v>215-资源勘探工业信息等支出</v>
      </c>
      <c r="E1049" t="s">
        <v>3521</v>
      </c>
      <c r="F1049" t="str">
        <f>VLOOKUP(E1049,Sheet1!$A:$B,2,)</f>
        <v>工业和信息产业监管</v>
      </c>
      <c r="G1049" s="6" t="str">
        <f t="shared" si="33"/>
        <v>21505-工业和信息产业监管</v>
      </c>
      <c r="J1049" s="3" t="s">
        <v>2986</v>
      </c>
      <c r="K1049" s="10"/>
      <c r="L1049" s="11"/>
      <c r="M1049" s="11"/>
      <c r="N1049" s="11"/>
      <c r="O1049" s="11"/>
      <c r="P1049" s="12"/>
    </row>
    <row r="1050" spans="1:16">
      <c r="A1050" s="6" t="s">
        <v>3535</v>
      </c>
      <c r="B1050" t="s">
        <v>3434</v>
      </c>
      <c r="C1050" t="str">
        <f>VLOOKUP(B1050,Sheet1!A:B,2,)</f>
        <v>资源勘探工业信息等支出</v>
      </c>
      <c r="D1050" s="6" t="str">
        <f t="shared" si="32"/>
        <v>215-资源勘探工业信息等支出</v>
      </c>
      <c r="E1050" t="s">
        <v>3521</v>
      </c>
      <c r="F1050" t="str">
        <f>VLOOKUP(E1050,Sheet1!$A:$B,2,)</f>
        <v>工业和信息产业监管</v>
      </c>
      <c r="G1050" s="6" t="str">
        <f t="shared" si="33"/>
        <v>21505-工业和信息产业监管</v>
      </c>
      <c r="J1050" s="3" t="s">
        <v>2989</v>
      </c>
      <c r="K1050" s="10"/>
      <c r="L1050" s="11"/>
      <c r="M1050" s="11"/>
      <c r="N1050" s="11"/>
      <c r="O1050" s="11"/>
      <c r="P1050" s="12"/>
    </row>
    <row r="1051" spans="1:16">
      <c r="A1051" s="6" t="s">
        <v>3538</v>
      </c>
      <c r="B1051" t="s">
        <v>3434</v>
      </c>
      <c r="C1051" t="str">
        <f>VLOOKUP(B1051,Sheet1!A:B,2,)</f>
        <v>资源勘探工业信息等支出</v>
      </c>
      <c r="D1051" s="6" t="str">
        <f t="shared" si="32"/>
        <v>215-资源勘探工业信息等支出</v>
      </c>
      <c r="E1051" t="s">
        <v>3521</v>
      </c>
      <c r="F1051" t="str">
        <f>VLOOKUP(E1051,Sheet1!$A:$B,2,)</f>
        <v>工业和信息产业监管</v>
      </c>
      <c r="G1051" s="6" t="str">
        <f t="shared" si="33"/>
        <v>21505-工业和信息产业监管</v>
      </c>
      <c r="J1051" s="3" t="s">
        <v>2991</v>
      </c>
      <c r="K1051" s="10"/>
      <c r="L1051" s="11"/>
      <c r="M1051" s="11"/>
      <c r="N1051" s="11"/>
      <c r="O1051" s="11"/>
      <c r="P1051" s="12"/>
    </row>
    <row r="1052" spans="1:16">
      <c r="A1052" s="6" t="s">
        <v>3541</v>
      </c>
      <c r="B1052" t="s">
        <v>3434</v>
      </c>
      <c r="C1052" t="str">
        <f>VLOOKUP(B1052,Sheet1!A:B,2,)</f>
        <v>资源勘探工业信息等支出</v>
      </c>
      <c r="D1052" s="6" t="str">
        <f t="shared" si="32"/>
        <v>215-资源勘探工业信息等支出</v>
      </c>
      <c r="E1052" t="s">
        <v>3521</v>
      </c>
      <c r="F1052" t="str">
        <f>VLOOKUP(E1052,Sheet1!$A:$B,2,)</f>
        <v>工业和信息产业监管</v>
      </c>
      <c r="G1052" s="6" t="str">
        <f t="shared" si="33"/>
        <v>21505-工业和信息产业监管</v>
      </c>
      <c r="J1052" s="3" t="s">
        <v>2994</v>
      </c>
      <c r="K1052" s="10"/>
      <c r="L1052" s="11"/>
      <c r="M1052" s="11"/>
      <c r="N1052" s="11"/>
      <c r="O1052" s="11"/>
      <c r="P1052" s="12"/>
    </row>
    <row r="1053" spans="1:16">
      <c r="A1053" s="6" t="s">
        <v>3544</v>
      </c>
      <c r="B1053" t="s">
        <v>3434</v>
      </c>
      <c r="C1053" t="str">
        <f>VLOOKUP(B1053,Sheet1!A:B,2,)</f>
        <v>资源勘探工业信息等支出</v>
      </c>
      <c r="D1053" s="6" t="str">
        <f t="shared" si="32"/>
        <v>215-资源勘探工业信息等支出</v>
      </c>
      <c r="E1053" t="s">
        <v>3521</v>
      </c>
      <c r="F1053" t="str">
        <f>VLOOKUP(E1053,Sheet1!$A:$B,2,)</f>
        <v>工业和信息产业监管</v>
      </c>
      <c r="G1053" s="6" t="str">
        <f t="shared" si="33"/>
        <v>21505-工业和信息产业监管</v>
      </c>
      <c r="J1053" s="3" t="s">
        <v>2997</v>
      </c>
      <c r="K1053" s="10"/>
      <c r="L1053" s="11"/>
      <c r="M1053" s="11"/>
      <c r="N1053" s="11"/>
      <c r="O1053" s="11"/>
      <c r="P1053" s="12"/>
    </row>
    <row r="1054" spans="1:16">
      <c r="A1054" s="6" t="s">
        <v>3546</v>
      </c>
      <c r="B1054" t="s">
        <v>3434</v>
      </c>
      <c r="C1054" t="str">
        <f>VLOOKUP(B1054,Sheet1!A:B,2,)</f>
        <v>资源勘探工业信息等支出</v>
      </c>
      <c r="D1054" s="6" t="str">
        <f t="shared" si="32"/>
        <v>215-资源勘探工业信息等支出</v>
      </c>
      <c r="E1054" t="s">
        <v>3521</v>
      </c>
      <c r="F1054" t="str">
        <f>VLOOKUP(E1054,Sheet1!$A:$B,2,)</f>
        <v>工业和信息产业监管</v>
      </c>
      <c r="G1054" s="6" t="str">
        <f t="shared" si="33"/>
        <v>21505-工业和信息产业监管</v>
      </c>
      <c r="J1054" s="3" t="s">
        <v>3000</v>
      </c>
      <c r="K1054" s="10"/>
      <c r="L1054" s="11"/>
      <c r="M1054" s="11"/>
      <c r="N1054" s="11"/>
      <c r="O1054" s="11"/>
      <c r="P1054" s="12"/>
    </row>
    <row r="1055" spans="1:16">
      <c r="A1055" s="6" t="s">
        <v>3549</v>
      </c>
      <c r="B1055" t="s">
        <v>3434</v>
      </c>
      <c r="C1055" t="str">
        <f>VLOOKUP(B1055,Sheet1!A:B,2,)</f>
        <v>资源勘探工业信息等支出</v>
      </c>
      <c r="D1055" s="6" t="str">
        <f t="shared" si="32"/>
        <v>215-资源勘探工业信息等支出</v>
      </c>
      <c r="E1055" t="s">
        <v>3521</v>
      </c>
      <c r="F1055" t="str">
        <f>VLOOKUP(E1055,Sheet1!$A:$B,2,)</f>
        <v>工业和信息产业监管</v>
      </c>
      <c r="G1055" s="6" t="str">
        <f t="shared" si="33"/>
        <v>21505-工业和信息产业监管</v>
      </c>
      <c r="J1055" s="3" t="s">
        <v>3003</v>
      </c>
      <c r="K1055" s="10"/>
      <c r="L1055" s="11"/>
      <c r="M1055" s="11"/>
      <c r="N1055" s="11"/>
      <c r="O1055" s="11"/>
      <c r="P1055" s="12"/>
    </row>
    <row r="1056" spans="1:16">
      <c r="A1056" s="6" t="s">
        <v>3554</v>
      </c>
      <c r="B1056" t="s">
        <v>3434</v>
      </c>
      <c r="C1056" t="str">
        <f>VLOOKUP(B1056,Sheet1!A:B,2,)</f>
        <v>资源勘探工业信息等支出</v>
      </c>
      <c r="D1056" s="6" t="str">
        <f t="shared" si="32"/>
        <v>215-资源勘探工业信息等支出</v>
      </c>
      <c r="E1056" t="s">
        <v>3550</v>
      </c>
      <c r="F1056" t="str">
        <f>VLOOKUP(E1056,Sheet1!$A:$B,2,)</f>
        <v>国有资产监管</v>
      </c>
      <c r="G1056" s="6" t="str">
        <f t="shared" si="33"/>
        <v>21507-国有资产监管</v>
      </c>
      <c r="J1056" s="3" t="s">
        <v>3006</v>
      </c>
      <c r="K1056" s="10"/>
      <c r="L1056" s="11"/>
      <c r="M1056" s="11"/>
      <c r="N1056" s="11"/>
      <c r="O1056" s="11"/>
      <c r="P1056" s="12"/>
    </row>
    <row r="1057" spans="1:16">
      <c r="A1057" s="6" t="s">
        <v>3556</v>
      </c>
      <c r="B1057" t="s">
        <v>3434</v>
      </c>
      <c r="C1057" t="str">
        <f>VLOOKUP(B1057,Sheet1!A:B,2,)</f>
        <v>资源勘探工业信息等支出</v>
      </c>
      <c r="D1057" s="6" t="str">
        <f t="shared" si="32"/>
        <v>215-资源勘探工业信息等支出</v>
      </c>
      <c r="E1057" t="s">
        <v>3550</v>
      </c>
      <c r="F1057" t="str">
        <f>VLOOKUP(E1057,Sheet1!$A:$B,2,)</f>
        <v>国有资产监管</v>
      </c>
      <c r="G1057" s="6" t="str">
        <f t="shared" si="33"/>
        <v>21507-国有资产监管</v>
      </c>
      <c r="J1057" s="5" t="s">
        <v>3009</v>
      </c>
      <c r="K1057" s="10"/>
      <c r="L1057" s="11"/>
      <c r="M1057" s="11"/>
      <c r="N1057" s="11"/>
      <c r="O1057" s="11"/>
      <c r="P1057" s="12"/>
    </row>
    <row r="1058" spans="1:16">
      <c r="A1058" s="6" t="s">
        <v>3558</v>
      </c>
      <c r="B1058" t="s">
        <v>3434</v>
      </c>
      <c r="C1058" t="str">
        <f>VLOOKUP(B1058,Sheet1!A:B,2,)</f>
        <v>资源勘探工业信息等支出</v>
      </c>
      <c r="D1058" s="6" t="str">
        <f t="shared" si="32"/>
        <v>215-资源勘探工业信息等支出</v>
      </c>
      <c r="E1058" t="s">
        <v>3550</v>
      </c>
      <c r="F1058" t="str">
        <f>VLOOKUP(E1058,Sheet1!$A:$B,2,)</f>
        <v>国有资产监管</v>
      </c>
      <c r="G1058" s="6" t="str">
        <f t="shared" si="33"/>
        <v>21507-国有资产监管</v>
      </c>
      <c r="J1058" s="3" t="s">
        <v>3011</v>
      </c>
      <c r="K1058" s="10"/>
      <c r="L1058" s="11"/>
      <c r="M1058" s="11"/>
      <c r="N1058" s="11"/>
      <c r="O1058" s="11"/>
      <c r="P1058" s="12"/>
    </row>
    <row r="1059" spans="1:16">
      <c r="A1059" s="6" t="s">
        <v>3561</v>
      </c>
      <c r="B1059" t="s">
        <v>3434</v>
      </c>
      <c r="C1059" t="str">
        <f>VLOOKUP(B1059,Sheet1!A:B,2,)</f>
        <v>资源勘探工业信息等支出</v>
      </c>
      <c r="D1059" s="6" t="str">
        <f t="shared" si="32"/>
        <v>215-资源勘探工业信息等支出</v>
      </c>
      <c r="E1059" t="s">
        <v>3550</v>
      </c>
      <c r="F1059" t="str">
        <f>VLOOKUP(E1059,Sheet1!$A:$B,2,)</f>
        <v>国有资产监管</v>
      </c>
      <c r="G1059" s="6" t="str">
        <f t="shared" si="33"/>
        <v>21507-国有资产监管</v>
      </c>
      <c r="J1059" s="3" t="s">
        <v>3013</v>
      </c>
      <c r="K1059" s="10"/>
      <c r="L1059" s="11"/>
      <c r="M1059" s="11"/>
      <c r="N1059" s="11"/>
      <c r="O1059" s="11"/>
      <c r="P1059" s="12"/>
    </row>
    <row r="1060" spans="1:16">
      <c r="A1060" s="6" t="s">
        <v>3564</v>
      </c>
      <c r="B1060" t="s">
        <v>3434</v>
      </c>
      <c r="C1060" t="str">
        <f>VLOOKUP(B1060,Sheet1!A:B,2,)</f>
        <v>资源勘探工业信息等支出</v>
      </c>
      <c r="D1060" s="6" t="str">
        <f t="shared" si="32"/>
        <v>215-资源勘探工业信息等支出</v>
      </c>
      <c r="E1060" t="s">
        <v>3550</v>
      </c>
      <c r="F1060" t="str">
        <f>VLOOKUP(E1060,Sheet1!$A:$B,2,)</f>
        <v>国有资产监管</v>
      </c>
      <c r="G1060" s="6" t="str">
        <f t="shared" si="33"/>
        <v>21507-国有资产监管</v>
      </c>
      <c r="J1060" s="3" t="s">
        <v>3015</v>
      </c>
      <c r="K1060" s="10"/>
      <c r="L1060" s="11"/>
      <c r="M1060" s="11"/>
      <c r="N1060" s="11"/>
      <c r="O1060" s="11"/>
      <c r="P1060" s="12"/>
    </row>
    <row r="1061" spans="1:16">
      <c r="A1061" s="6" t="s">
        <v>3567</v>
      </c>
      <c r="B1061" t="s">
        <v>3434</v>
      </c>
      <c r="C1061" t="str">
        <f>VLOOKUP(B1061,Sheet1!A:B,2,)</f>
        <v>资源勘探工业信息等支出</v>
      </c>
      <c r="D1061" s="6" t="str">
        <f t="shared" si="32"/>
        <v>215-资源勘探工业信息等支出</v>
      </c>
      <c r="E1061" t="s">
        <v>3550</v>
      </c>
      <c r="F1061" t="str">
        <f>VLOOKUP(E1061,Sheet1!$A:$B,2,)</f>
        <v>国有资产监管</v>
      </c>
      <c r="G1061" s="6" t="str">
        <f t="shared" si="33"/>
        <v>21507-国有资产监管</v>
      </c>
      <c r="J1061" s="3" t="s">
        <v>3018</v>
      </c>
      <c r="K1061" s="10"/>
      <c r="L1061" s="11"/>
      <c r="M1061" s="11"/>
      <c r="N1061" s="11"/>
      <c r="O1061" s="11"/>
      <c r="P1061" s="12"/>
    </row>
    <row r="1062" spans="1:16">
      <c r="A1062" s="6" t="s">
        <v>3572</v>
      </c>
      <c r="B1062" t="s">
        <v>3434</v>
      </c>
      <c r="C1062" t="str">
        <f>VLOOKUP(B1062,Sheet1!A:B,2,)</f>
        <v>资源勘探工业信息等支出</v>
      </c>
      <c r="D1062" s="6" t="str">
        <f t="shared" si="32"/>
        <v>215-资源勘探工业信息等支出</v>
      </c>
      <c r="E1062" t="s">
        <v>3568</v>
      </c>
      <c r="F1062" t="str">
        <f>VLOOKUP(E1062,Sheet1!$A:$B,2,)</f>
        <v>支持中小企业发展和管理支出</v>
      </c>
      <c r="G1062" s="6" t="str">
        <f t="shared" si="33"/>
        <v>21508-支持中小企业发展和管理支出</v>
      </c>
      <c r="J1062" s="3" t="s">
        <v>3021</v>
      </c>
      <c r="K1062" s="10"/>
      <c r="L1062" s="11"/>
      <c r="M1062" s="11"/>
      <c r="N1062" s="11"/>
      <c r="O1062" s="11"/>
      <c r="P1062" s="12"/>
    </row>
    <row r="1063" spans="1:16">
      <c r="A1063" s="6" t="s">
        <v>3574</v>
      </c>
      <c r="B1063" t="s">
        <v>3434</v>
      </c>
      <c r="C1063" t="str">
        <f>VLOOKUP(B1063,Sheet1!A:B,2,)</f>
        <v>资源勘探工业信息等支出</v>
      </c>
      <c r="D1063" s="6" t="str">
        <f t="shared" si="32"/>
        <v>215-资源勘探工业信息等支出</v>
      </c>
      <c r="E1063" t="s">
        <v>3568</v>
      </c>
      <c r="F1063" t="str">
        <f>VLOOKUP(E1063,Sheet1!$A:$B,2,)</f>
        <v>支持中小企业发展和管理支出</v>
      </c>
      <c r="G1063" s="6" t="str">
        <f t="shared" si="33"/>
        <v>21508-支持中小企业发展和管理支出</v>
      </c>
      <c r="J1063" s="3" t="s">
        <v>3024</v>
      </c>
      <c r="K1063" s="10"/>
      <c r="L1063" s="11"/>
      <c r="M1063" s="11"/>
      <c r="N1063" s="11"/>
      <c r="O1063" s="11"/>
      <c r="P1063" s="12"/>
    </row>
    <row r="1064" spans="1:16">
      <c r="A1064" s="6" t="s">
        <v>3576</v>
      </c>
      <c r="B1064" t="s">
        <v>3434</v>
      </c>
      <c r="C1064" t="str">
        <f>VLOOKUP(B1064,Sheet1!A:B,2,)</f>
        <v>资源勘探工业信息等支出</v>
      </c>
      <c r="D1064" s="6" t="str">
        <f t="shared" si="32"/>
        <v>215-资源勘探工业信息等支出</v>
      </c>
      <c r="E1064" t="s">
        <v>3568</v>
      </c>
      <c r="F1064" t="str">
        <f>VLOOKUP(E1064,Sheet1!$A:$B,2,)</f>
        <v>支持中小企业发展和管理支出</v>
      </c>
      <c r="G1064" s="6" t="str">
        <f t="shared" si="33"/>
        <v>21508-支持中小企业发展和管理支出</v>
      </c>
      <c r="J1064" s="3" t="s">
        <v>3027</v>
      </c>
      <c r="K1064" s="10"/>
      <c r="L1064" s="11"/>
      <c r="M1064" s="11"/>
      <c r="N1064" s="11"/>
      <c r="O1064" s="11"/>
      <c r="P1064" s="12"/>
    </row>
    <row r="1065" spans="1:16">
      <c r="A1065" s="6" t="s">
        <v>3579</v>
      </c>
      <c r="B1065" t="s">
        <v>3434</v>
      </c>
      <c r="C1065" t="str">
        <f>VLOOKUP(B1065,Sheet1!A:B,2,)</f>
        <v>资源勘探工业信息等支出</v>
      </c>
      <c r="D1065" s="6" t="str">
        <f t="shared" si="32"/>
        <v>215-资源勘探工业信息等支出</v>
      </c>
      <c r="E1065" t="s">
        <v>3568</v>
      </c>
      <c r="F1065" t="str">
        <f>VLOOKUP(E1065,Sheet1!$A:$B,2,)</f>
        <v>支持中小企业发展和管理支出</v>
      </c>
      <c r="G1065" s="6" t="str">
        <f t="shared" si="33"/>
        <v>21508-支持中小企业发展和管理支出</v>
      </c>
      <c r="J1065" s="3" t="s">
        <v>3030</v>
      </c>
      <c r="K1065" s="10"/>
      <c r="L1065" s="11"/>
      <c r="M1065" s="11"/>
      <c r="N1065" s="11"/>
      <c r="O1065" s="11"/>
      <c r="P1065" s="12"/>
    </row>
    <row r="1066" spans="1:16">
      <c r="A1066" s="6" t="s">
        <v>3582</v>
      </c>
      <c r="B1066" t="s">
        <v>3434</v>
      </c>
      <c r="C1066" t="str">
        <f>VLOOKUP(B1066,Sheet1!A:B,2,)</f>
        <v>资源勘探工业信息等支出</v>
      </c>
      <c r="D1066" s="6" t="str">
        <f t="shared" si="32"/>
        <v>215-资源勘探工业信息等支出</v>
      </c>
      <c r="E1066" t="s">
        <v>3568</v>
      </c>
      <c r="F1066" t="str">
        <f>VLOOKUP(E1066,Sheet1!$A:$B,2,)</f>
        <v>支持中小企业发展和管理支出</v>
      </c>
      <c r="G1066" s="6" t="str">
        <f t="shared" si="33"/>
        <v>21508-支持中小企业发展和管理支出</v>
      </c>
      <c r="J1066" s="3" t="s">
        <v>3032</v>
      </c>
      <c r="K1066" s="10"/>
      <c r="L1066" s="11"/>
      <c r="M1066" s="11"/>
      <c r="N1066" s="11"/>
      <c r="O1066" s="11"/>
      <c r="P1066" s="12"/>
    </row>
    <row r="1067" spans="1:16">
      <c r="A1067" s="6" t="s">
        <v>3585</v>
      </c>
      <c r="B1067" t="s">
        <v>3434</v>
      </c>
      <c r="C1067" t="str">
        <f>VLOOKUP(B1067,Sheet1!A:B,2,)</f>
        <v>资源勘探工业信息等支出</v>
      </c>
      <c r="D1067" s="6" t="str">
        <f t="shared" si="32"/>
        <v>215-资源勘探工业信息等支出</v>
      </c>
      <c r="E1067" t="s">
        <v>3568</v>
      </c>
      <c r="F1067" t="str">
        <f>VLOOKUP(E1067,Sheet1!$A:$B,2,)</f>
        <v>支持中小企业发展和管理支出</v>
      </c>
      <c r="G1067" s="6" t="str">
        <f t="shared" si="33"/>
        <v>21508-支持中小企业发展和管理支出</v>
      </c>
      <c r="J1067" s="3" t="s">
        <v>3035</v>
      </c>
      <c r="K1067" s="10"/>
      <c r="L1067" s="11"/>
      <c r="M1067" s="11"/>
      <c r="N1067" s="11"/>
      <c r="O1067" s="11"/>
      <c r="P1067" s="12"/>
    </row>
    <row r="1068" spans="1:16">
      <c r="A1068" s="6" t="s">
        <v>3588</v>
      </c>
      <c r="B1068" t="s">
        <v>3434</v>
      </c>
      <c r="C1068" t="str">
        <f>VLOOKUP(B1068,Sheet1!A:B,2,)</f>
        <v>资源勘探工业信息等支出</v>
      </c>
      <c r="D1068" s="6" t="str">
        <f t="shared" si="32"/>
        <v>215-资源勘探工业信息等支出</v>
      </c>
      <c r="E1068" t="s">
        <v>3568</v>
      </c>
      <c r="F1068" t="str">
        <f>VLOOKUP(E1068,Sheet1!$A:$B,2,)</f>
        <v>支持中小企业发展和管理支出</v>
      </c>
      <c r="G1068" s="6" t="str">
        <f t="shared" si="33"/>
        <v>21508-支持中小企业发展和管理支出</v>
      </c>
      <c r="J1068" s="5" t="s">
        <v>3038</v>
      </c>
      <c r="K1068" s="10"/>
      <c r="L1068" s="11"/>
      <c r="M1068" s="11"/>
      <c r="N1068" s="11"/>
      <c r="O1068" s="11"/>
      <c r="P1068" s="12"/>
    </row>
    <row r="1069" spans="1:16">
      <c r="A1069" s="6" t="s">
        <v>3594</v>
      </c>
      <c r="B1069" t="s">
        <v>3434</v>
      </c>
      <c r="C1069" t="str">
        <f>VLOOKUP(B1069,Sheet1!A:B,2,)</f>
        <v>资源勘探工业信息等支出</v>
      </c>
      <c r="D1069" s="6" t="str">
        <f t="shared" si="32"/>
        <v>215-资源勘探工业信息等支出</v>
      </c>
      <c r="E1069" t="s">
        <v>3589</v>
      </c>
      <c r="F1069" t="str">
        <f>VLOOKUP(E1069,Sheet1!$A:$B,2,)</f>
        <v>农网还贷资金支出</v>
      </c>
      <c r="G1069" s="6" t="str">
        <f t="shared" si="33"/>
        <v>21562-农网还贷资金支出</v>
      </c>
      <c r="J1069" s="3" t="s">
        <v>3041</v>
      </c>
      <c r="K1069" s="10"/>
      <c r="L1069" s="11"/>
      <c r="M1069" s="11"/>
      <c r="N1069" s="11"/>
      <c r="O1069" s="11"/>
      <c r="P1069" s="12"/>
    </row>
    <row r="1070" spans="1:16">
      <c r="A1070" s="6" t="s">
        <v>3597</v>
      </c>
      <c r="B1070" t="s">
        <v>3434</v>
      </c>
      <c r="C1070" t="str">
        <f>VLOOKUP(B1070,Sheet1!A:B,2,)</f>
        <v>资源勘探工业信息等支出</v>
      </c>
      <c r="D1070" s="6" t="str">
        <f t="shared" si="32"/>
        <v>215-资源勘探工业信息等支出</v>
      </c>
      <c r="E1070" t="s">
        <v>3589</v>
      </c>
      <c r="F1070" t="str">
        <f>VLOOKUP(E1070,Sheet1!$A:$B,2,)</f>
        <v>农网还贷资金支出</v>
      </c>
      <c r="G1070" s="6" t="str">
        <f t="shared" si="33"/>
        <v>21562-农网还贷资金支出</v>
      </c>
      <c r="J1070" s="3" t="s">
        <v>3044</v>
      </c>
      <c r="K1070" s="10"/>
      <c r="L1070" s="11"/>
      <c r="M1070" s="11"/>
      <c r="N1070" s="11"/>
      <c r="O1070" s="11"/>
      <c r="P1070" s="12"/>
    </row>
    <row r="1071" spans="1:16">
      <c r="A1071" s="6" t="s">
        <v>3600</v>
      </c>
      <c r="B1071" t="s">
        <v>3434</v>
      </c>
      <c r="C1071" t="str">
        <f>VLOOKUP(B1071,Sheet1!A:B,2,)</f>
        <v>资源勘探工业信息等支出</v>
      </c>
      <c r="D1071" s="6" t="str">
        <f t="shared" si="32"/>
        <v>215-资源勘探工业信息等支出</v>
      </c>
      <c r="E1071" t="s">
        <v>3589</v>
      </c>
      <c r="F1071" t="str">
        <f>VLOOKUP(E1071,Sheet1!$A:$B,2,)</f>
        <v>农网还贷资金支出</v>
      </c>
      <c r="G1071" s="6" t="str">
        <f t="shared" si="33"/>
        <v>21562-农网还贷资金支出</v>
      </c>
      <c r="J1071" s="3" t="s">
        <v>3047</v>
      </c>
      <c r="K1071" s="10"/>
      <c r="L1071" s="11"/>
      <c r="M1071" s="11"/>
      <c r="N1071" s="11"/>
      <c r="O1071" s="11"/>
      <c r="P1071" s="12"/>
    </row>
    <row r="1072" spans="1:16">
      <c r="A1072" s="6" t="s">
        <v>3606</v>
      </c>
      <c r="B1072" t="s">
        <v>3434</v>
      </c>
      <c r="C1072" t="str">
        <f>VLOOKUP(B1072,Sheet1!A:B,2,)</f>
        <v>资源勘探工业信息等支出</v>
      </c>
      <c r="D1072" s="6" t="str">
        <f t="shared" si="32"/>
        <v>215-资源勘探工业信息等支出</v>
      </c>
      <c r="E1072" t="s">
        <v>3601</v>
      </c>
      <c r="F1072" t="str">
        <f>VLOOKUP(E1072,Sheet1!$A:$B,2,)</f>
        <v>其他资源勘探工业信息等支出</v>
      </c>
      <c r="G1072" s="6" t="str">
        <f t="shared" si="33"/>
        <v>21599-其他资源勘探工业信息等支出</v>
      </c>
      <c r="J1072" s="3" t="s">
        <v>3050</v>
      </c>
      <c r="K1072" s="10"/>
      <c r="L1072" s="11"/>
      <c r="M1072" s="11"/>
      <c r="N1072" s="11"/>
      <c r="O1072" s="11"/>
      <c r="P1072" s="12"/>
    </row>
    <row r="1073" spans="1:16">
      <c r="A1073" s="6" t="s">
        <v>3609</v>
      </c>
      <c r="B1073" t="s">
        <v>3434</v>
      </c>
      <c r="C1073" t="str">
        <f>VLOOKUP(B1073,Sheet1!A:B,2,)</f>
        <v>资源勘探工业信息等支出</v>
      </c>
      <c r="D1073" s="6" t="str">
        <f t="shared" si="32"/>
        <v>215-资源勘探工业信息等支出</v>
      </c>
      <c r="E1073" t="s">
        <v>3601</v>
      </c>
      <c r="F1073" t="str">
        <f>VLOOKUP(E1073,Sheet1!$A:$B,2,)</f>
        <v>其他资源勘探工业信息等支出</v>
      </c>
      <c r="G1073" s="6" t="str">
        <f t="shared" si="33"/>
        <v>21599-其他资源勘探工业信息等支出</v>
      </c>
      <c r="J1073" s="3" t="s">
        <v>3053</v>
      </c>
      <c r="K1073" s="10"/>
      <c r="L1073" s="11"/>
      <c r="M1073" s="11"/>
      <c r="N1073" s="11"/>
      <c r="O1073" s="11"/>
      <c r="P1073" s="12"/>
    </row>
    <row r="1074" spans="1:16">
      <c r="A1074" s="6" t="s">
        <v>3612</v>
      </c>
      <c r="B1074" t="s">
        <v>3434</v>
      </c>
      <c r="C1074" t="str">
        <f>VLOOKUP(B1074,Sheet1!A:B,2,)</f>
        <v>资源勘探工业信息等支出</v>
      </c>
      <c r="D1074" s="6" t="str">
        <f t="shared" si="32"/>
        <v>215-资源勘探工业信息等支出</v>
      </c>
      <c r="E1074" t="s">
        <v>3601</v>
      </c>
      <c r="F1074" t="str">
        <f>VLOOKUP(E1074,Sheet1!$A:$B,2,)</f>
        <v>其他资源勘探工业信息等支出</v>
      </c>
      <c r="G1074" s="6" t="str">
        <f t="shared" si="33"/>
        <v>21599-其他资源勘探工业信息等支出</v>
      </c>
      <c r="J1074" s="3" t="s">
        <v>3056</v>
      </c>
      <c r="K1074" s="10"/>
      <c r="L1074" s="11"/>
      <c r="M1074" s="11"/>
      <c r="N1074" s="11"/>
      <c r="O1074" s="11"/>
      <c r="P1074" s="12"/>
    </row>
    <row r="1075" spans="1:16">
      <c r="A1075" s="6" t="s">
        <v>3615</v>
      </c>
      <c r="B1075" t="s">
        <v>3434</v>
      </c>
      <c r="C1075" t="str">
        <f>VLOOKUP(B1075,Sheet1!A:B,2,)</f>
        <v>资源勘探工业信息等支出</v>
      </c>
      <c r="D1075" s="6" t="str">
        <f t="shared" si="32"/>
        <v>215-资源勘探工业信息等支出</v>
      </c>
      <c r="E1075" t="s">
        <v>3601</v>
      </c>
      <c r="F1075" t="str">
        <f>VLOOKUP(E1075,Sheet1!$A:$B,2,)</f>
        <v>其他资源勘探工业信息等支出</v>
      </c>
      <c r="G1075" s="6" t="str">
        <f t="shared" si="33"/>
        <v>21599-其他资源勘探工业信息等支出</v>
      </c>
      <c r="J1075" s="5" t="s">
        <v>3059</v>
      </c>
      <c r="K1075" s="10"/>
      <c r="L1075" s="11"/>
      <c r="M1075" s="11"/>
      <c r="N1075" s="11"/>
      <c r="O1075" s="11"/>
      <c r="P1075" s="12"/>
    </row>
    <row r="1076" spans="1:16">
      <c r="A1076" s="6" t="s">
        <v>3617</v>
      </c>
      <c r="B1076" t="s">
        <v>3434</v>
      </c>
      <c r="C1076" t="str">
        <f>VLOOKUP(B1076,Sheet1!A:B,2,)</f>
        <v>资源勘探工业信息等支出</v>
      </c>
      <c r="D1076" s="6" t="str">
        <f t="shared" si="32"/>
        <v>215-资源勘探工业信息等支出</v>
      </c>
      <c r="E1076" t="s">
        <v>3601</v>
      </c>
      <c r="F1076" t="str">
        <f>VLOOKUP(E1076,Sheet1!$A:$B,2,)</f>
        <v>其他资源勘探工业信息等支出</v>
      </c>
      <c r="G1076" s="6" t="str">
        <f t="shared" si="33"/>
        <v>21599-其他资源勘探工业信息等支出</v>
      </c>
      <c r="J1076" s="3" t="s">
        <v>3062</v>
      </c>
      <c r="K1076" s="10"/>
      <c r="L1076" s="11"/>
      <c r="M1076" s="11"/>
      <c r="N1076" s="11"/>
      <c r="O1076" s="11"/>
      <c r="P1076" s="12"/>
    </row>
    <row r="1077" spans="1:16">
      <c r="A1077" s="6" t="s">
        <v>3625</v>
      </c>
      <c r="B1077" t="s">
        <v>3618</v>
      </c>
      <c r="C1077" t="str">
        <f>VLOOKUP(B1077,Sheet1!A:B,2,)</f>
        <v>商业服务业等支出</v>
      </c>
      <c r="D1077" s="6" t="str">
        <f t="shared" si="32"/>
        <v>216-商业服务业等支出</v>
      </c>
      <c r="E1077" t="s">
        <v>3621</v>
      </c>
      <c r="F1077" t="str">
        <f>VLOOKUP(E1077,Sheet1!$A:$B,2,)</f>
        <v>商业流通事务</v>
      </c>
      <c r="G1077" s="6" t="str">
        <f t="shared" si="33"/>
        <v>21602-商业流通事务</v>
      </c>
      <c r="J1077" s="3" t="s">
        <v>3065</v>
      </c>
      <c r="K1077" s="10"/>
      <c r="L1077" s="11"/>
      <c r="M1077" s="11"/>
      <c r="N1077" s="11"/>
      <c r="O1077" s="11"/>
      <c r="P1077" s="12"/>
    </row>
    <row r="1078" spans="1:16">
      <c r="A1078" s="6" t="s">
        <v>3627</v>
      </c>
      <c r="B1078" t="s">
        <v>3618</v>
      </c>
      <c r="C1078" t="str">
        <f>VLOOKUP(B1078,Sheet1!A:B,2,)</f>
        <v>商业服务业等支出</v>
      </c>
      <c r="D1078" s="6" t="str">
        <f t="shared" si="32"/>
        <v>216-商业服务业等支出</v>
      </c>
      <c r="E1078" t="s">
        <v>3621</v>
      </c>
      <c r="F1078" t="str">
        <f>VLOOKUP(E1078,Sheet1!$A:$B,2,)</f>
        <v>商业流通事务</v>
      </c>
      <c r="G1078" s="6" t="str">
        <f t="shared" si="33"/>
        <v>21602-商业流通事务</v>
      </c>
      <c r="J1078" s="3" t="s">
        <v>3068</v>
      </c>
      <c r="K1078" s="10"/>
      <c r="L1078" s="11"/>
      <c r="M1078" s="11"/>
      <c r="N1078" s="11"/>
      <c r="O1078" s="11"/>
      <c r="P1078" s="12"/>
    </row>
    <row r="1079" spans="1:16">
      <c r="A1079" s="6" t="s">
        <v>3629</v>
      </c>
      <c r="B1079" t="s">
        <v>3618</v>
      </c>
      <c r="C1079" t="str">
        <f>VLOOKUP(B1079,Sheet1!A:B,2,)</f>
        <v>商业服务业等支出</v>
      </c>
      <c r="D1079" s="6" t="str">
        <f t="shared" si="32"/>
        <v>216-商业服务业等支出</v>
      </c>
      <c r="E1079" t="s">
        <v>3621</v>
      </c>
      <c r="F1079" t="str">
        <f>VLOOKUP(E1079,Sheet1!$A:$B,2,)</f>
        <v>商业流通事务</v>
      </c>
      <c r="G1079" s="6" t="str">
        <f t="shared" si="33"/>
        <v>21602-商业流通事务</v>
      </c>
      <c r="J1079" s="3" t="s">
        <v>3071</v>
      </c>
      <c r="K1079" s="10"/>
      <c r="L1079" s="11"/>
      <c r="M1079" s="11"/>
      <c r="N1079" s="11"/>
      <c r="O1079" s="11"/>
      <c r="P1079" s="12"/>
    </row>
    <row r="1080" spans="1:16">
      <c r="A1080" s="6" t="s">
        <v>3632</v>
      </c>
      <c r="B1080" t="s">
        <v>3618</v>
      </c>
      <c r="C1080" t="str">
        <f>VLOOKUP(B1080,Sheet1!A:B,2,)</f>
        <v>商业服务业等支出</v>
      </c>
      <c r="D1080" s="6" t="str">
        <f t="shared" si="32"/>
        <v>216-商业服务业等支出</v>
      </c>
      <c r="E1080" t="s">
        <v>3621</v>
      </c>
      <c r="F1080" t="str">
        <f>VLOOKUP(E1080,Sheet1!$A:$B,2,)</f>
        <v>商业流通事务</v>
      </c>
      <c r="G1080" s="6" t="str">
        <f t="shared" si="33"/>
        <v>21602-商业流通事务</v>
      </c>
      <c r="J1080" s="3" t="s">
        <v>3074</v>
      </c>
      <c r="K1080" s="10"/>
      <c r="L1080" s="11"/>
      <c r="M1080" s="11"/>
      <c r="N1080" s="11"/>
      <c r="O1080" s="11"/>
      <c r="P1080" s="12"/>
    </row>
    <row r="1081" spans="1:16">
      <c r="A1081" s="6" t="s">
        <v>3635</v>
      </c>
      <c r="B1081" t="s">
        <v>3618</v>
      </c>
      <c r="C1081" t="str">
        <f>VLOOKUP(B1081,Sheet1!A:B,2,)</f>
        <v>商业服务业等支出</v>
      </c>
      <c r="D1081" s="6" t="str">
        <f t="shared" si="32"/>
        <v>216-商业服务业等支出</v>
      </c>
      <c r="E1081" t="s">
        <v>3621</v>
      </c>
      <c r="F1081" t="str">
        <f>VLOOKUP(E1081,Sheet1!$A:$B,2,)</f>
        <v>商业流通事务</v>
      </c>
      <c r="G1081" s="6" t="str">
        <f t="shared" si="33"/>
        <v>21602-商业流通事务</v>
      </c>
      <c r="J1081" s="5" t="s">
        <v>3077</v>
      </c>
      <c r="K1081" s="10"/>
      <c r="L1081" s="11"/>
      <c r="M1081" s="11"/>
      <c r="N1081" s="11"/>
      <c r="O1081" s="11"/>
      <c r="P1081" s="12"/>
    </row>
    <row r="1082" spans="1:16">
      <c r="A1082" s="6" t="s">
        <v>3638</v>
      </c>
      <c r="B1082" t="s">
        <v>3618</v>
      </c>
      <c r="C1082" t="str">
        <f>VLOOKUP(B1082,Sheet1!A:B,2,)</f>
        <v>商业服务业等支出</v>
      </c>
      <c r="D1082" s="6" t="str">
        <f t="shared" si="32"/>
        <v>216-商业服务业等支出</v>
      </c>
      <c r="E1082" t="s">
        <v>3621</v>
      </c>
      <c r="F1082" t="str">
        <f>VLOOKUP(E1082,Sheet1!$A:$B,2,)</f>
        <v>商业流通事务</v>
      </c>
      <c r="G1082" s="6" t="str">
        <f t="shared" si="33"/>
        <v>21602-商业流通事务</v>
      </c>
      <c r="J1082" s="3" t="s">
        <v>3080</v>
      </c>
      <c r="K1082" s="10"/>
      <c r="L1082" s="11"/>
      <c r="M1082" s="11"/>
      <c r="N1082" s="11"/>
      <c r="O1082" s="11"/>
      <c r="P1082" s="12"/>
    </row>
    <row r="1083" spans="1:16">
      <c r="A1083" s="6" t="s">
        <v>3641</v>
      </c>
      <c r="B1083" t="s">
        <v>3618</v>
      </c>
      <c r="C1083" t="str">
        <f>VLOOKUP(B1083,Sheet1!A:B,2,)</f>
        <v>商业服务业等支出</v>
      </c>
      <c r="D1083" s="6" t="str">
        <f t="shared" si="32"/>
        <v>216-商业服务业等支出</v>
      </c>
      <c r="E1083" t="s">
        <v>3621</v>
      </c>
      <c r="F1083" t="str">
        <f>VLOOKUP(E1083,Sheet1!$A:$B,2,)</f>
        <v>商业流通事务</v>
      </c>
      <c r="G1083" s="6" t="str">
        <f t="shared" si="33"/>
        <v>21602-商业流通事务</v>
      </c>
      <c r="J1083" s="3" t="s">
        <v>3083</v>
      </c>
      <c r="K1083" s="10"/>
      <c r="L1083" s="11"/>
      <c r="M1083" s="11"/>
      <c r="N1083" s="11"/>
      <c r="O1083" s="11"/>
      <c r="P1083" s="12"/>
    </row>
    <row r="1084" spans="1:16">
      <c r="A1084" s="6" t="s">
        <v>3643</v>
      </c>
      <c r="B1084" t="s">
        <v>3618</v>
      </c>
      <c r="C1084" t="str">
        <f>VLOOKUP(B1084,Sheet1!A:B,2,)</f>
        <v>商业服务业等支出</v>
      </c>
      <c r="D1084" s="6" t="str">
        <f t="shared" si="32"/>
        <v>216-商业服务业等支出</v>
      </c>
      <c r="E1084" t="s">
        <v>3621</v>
      </c>
      <c r="F1084" t="str">
        <f>VLOOKUP(E1084,Sheet1!$A:$B,2,)</f>
        <v>商业流通事务</v>
      </c>
      <c r="G1084" s="6" t="str">
        <f t="shared" si="33"/>
        <v>21602-商业流通事务</v>
      </c>
      <c r="J1084" s="5" t="s">
        <v>3086</v>
      </c>
      <c r="K1084" s="10"/>
      <c r="L1084" s="11"/>
      <c r="M1084" s="11"/>
      <c r="N1084" s="11"/>
      <c r="O1084" s="11"/>
      <c r="P1084" s="12"/>
    </row>
    <row r="1085" spans="1:16">
      <c r="A1085" s="6" t="s">
        <v>3646</v>
      </c>
      <c r="B1085" t="s">
        <v>3618</v>
      </c>
      <c r="C1085" t="str">
        <f>VLOOKUP(B1085,Sheet1!A:B,2,)</f>
        <v>商业服务业等支出</v>
      </c>
      <c r="D1085" s="6" t="str">
        <f t="shared" si="32"/>
        <v>216-商业服务业等支出</v>
      </c>
      <c r="E1085" t="s">
        <v>3621</v>
      </c>
      <c r="F1085" t="str">
        <f>VLOOKUP(E1085,Sheet1!$A:$B,2,)</f>
        <v>商业流通事务</v>
      </c>
      <c r="G1085" s="6" t="str">
        <f t="shared" si="33"/>
        <v>21602-商业流通事务</v>
      </c>
      <c r="J1085" s="3" t="s">
        <v>3088</v>
      </c>
      <c r="K1085" s="10"/>
      <c r="L1085" s="11"/>
      <c r="M1085" s="11"/>
      <c r="N1085" s="11"/>
      <c r="O1085" s="11"/>
      <c r="P1085" s="12"/>
    </row>
    <row r="1086" spans="1:16">
      <c r="A1086" s="6" t="s">
        <v>3651</v>
      </c>
      <c r="B1086" t="s">
        <v>3618</v>
      </c>
      <c r="C1086" t="str">
        <f>VLOOKUP(B1086,Sheet1!A:B,2,)</f>
        <v>商业服务业等支出</v>
      </c>
      <c r="D1086" s="6" t="str">
        <f t="shared" si="32"/>
        <v>216-商业服务业等支出</v>
      </c>
      <c r="E1086" t="s">
        <v>3647</v>
      </c>
      <c r="F1086" t="str">
        <f>VLOOKUP(E1086,Sheet1!$A:$B,2,)</f>
        <v>涉外发展服务支出</v>
      </c>
      <c r="G1086" s="6" t="str">
        <f t="shared" si="33"/>
        <v>21606-涉外发展服务支出</v>
      </c>
      <c r="J1086" s="3" t="s">
        <v>3091</v>
      </c>
      <c r="K1086" s="10"/>
      <c r="L1086" s="11"/>
      <c r="M1086" s="11"/>
      <c r="N1086" s="11"/>
      <c r="O1086" s="11"/>
      <c r="P1086" s="12"/>
    </row>
    <row r="1087" spans="1:16">
      <c r="A1087" s="6" t="s">
        <v>3653</v>
      </c>
      <c r="B1087" t="s">
        <v>3618</v>
      </c>
      <c r="C1087" t="str">
        <f>VLOOKUP(B1087,Sheet1!A:B,2,)</f>
        <v>商业服务业等支出</v>
      </c>
      <c r="D1087" s="6" t="str">
        <f t="shared" si="32"/>
        <v>216-商业服务业等支出</v>
      </c>
      <c r="E1087" t="s">
        <v>3647</v>
      </c>
      <c r="F1087" t="str">
        <f>VLOOKUP(E1087,Sheet1!$A:$B,2,)</f>
        <v>涉外发展服务支出</v>
      </c>
      <c r="G1087" s="6" t="str">
        <f t="shared" si="33"/>
        <v>21606-涉外发展服务支出</v>
      </c>
      <c r="J1087" s="3" t="s">
        <v>3094</v>
      </c>
      <c r="K1087" s="10"/>
      <c r="L1087" s="11"/>
      <c r="M1087" s="11"/>
      <c r="N1087" s="11"/>
      <c r="O1087" s="11"/>
      <c r="P1087" s="12"/>
    </row>
    <row r="1088" spans="1:16">
      <c r="A1088" s="6" t="s">
        <v>3655</v>
      </c>
      <c r="B1088" t="s">
        <v>3618</v>
      </c>
      <c r="C1088" t="str">
        <f>VLOOKUP(B1088,Sheet1!A:B,2,)</f>
        <v>商业服务业等支出</v>
      </c>
      <c r="D1088" s="6" t="str">
        <f t="shared" si="32"/>
        <v>216-商业服务业等支出</v>
      </c>
      <c r="E1088" t="s">
        <v>3647</v>
      </c>
      <c r="F1088" t="str">
        <f>VLOOKUP(E1088,Sheet1!$A:$B,2,)</f>
        <v>涉外发展服务支出</v>
      </c>
      <c r="G1088" s="6" t="str">
        <f t="shared" si="33"/>
        <v>21606-涉外发展服务支出</v>
      </c>
      <c r="J1088" s="3" t="s">
        <v>3097</v>
      </c>
      <c r="K1088" s="10"/>
      <c r="L1088" s="11"/>
      <c r="M1088" s="11"/>
      <c r="N1088" s="11"/>
      <c r="O1088" s="11"/>
      <c r="P1088" s="12"/>
    </row>
    <row r="1089" spans="1:16">
      <c r="A1089" s="6" t="s">
        <v>3658</v>
      </c>
      <c r="B1089" t="s">
        <v>3618</v>
      </c>
      <c r="C1089" t="str">
        <f>VLOOKUP(B1089,Sheet1!A:B,2,)</f>
        <v>商业服务业等支出</v>
      </c>
      <c r="D1089" s="6" t="str">
        <f t="shared" si="32"/>
        <v>216-商业服务业等支出</v>
      </c>
      <c r="E1089" t="s">
        <v>3647</v>
      </c>
      <c r="F1089" t="str">
        <f>VLOOKUP(E1089,Sheet1!$A:$B,2,)</f>
        <v>涉外发展服务支出</v>
      </c>
      <c r="G1089" s="6" t="str">
        <f t="shared" si="33"/>
        <v>21606-涉外发展服务支出</v>
      </c>
      <c r="J1089" s="5" t="s">
        <v>3100</v>
      </c>
      <c r="K1089" s="10"/>
      <c r="L1089" s="11"/>
      <c r="M1089" s="11"/>
      <c r="N1089" s="11"/>
      <c r="O1089" s="11"/>
      <c r="P1089" s="12"/>
    </row>
    <row r="1090" spans="1:16">
      <c r="A1090" s="6" t="s">
        <v>3661</v>
      </c>
      <c r="B1090" t="s">
        <v>3618</v>
      </c>
      <c r="C1090" t="str">
        <f>VLOOKUP(B1090,Sheet1!A:B,2,)</f>
        <v>商业服务业等支出</v>
      </c>
      <c r="D1090" s="6" t="str">
        <f t="shared" si="32"/>
        <v>216-商业服务业等支出</v>
      </c>
      <c r="E1090" t="s">
        <v>3647</v>
      </c>
      <c r="F1090" t="str">
        <f>VLOOKUP(E1090,Sheet1!$A:$B,2,)</f>
        <v>涉外发展服务支出</v>
      </c>
      <c r="G1090" s="6" t="str">
        <f t="shared" si="33"/>
        <v>21606-涉外发展服务支出</v>
      </c>
      <c r="J1090" s="3" t="s">
        <v>3102</v>
      </c>
      <c r="K1090" s="10"/>
      <c r="L1090" s="11"/>
      <c r="M1090" s="11"/>
      <c r="N1090" s="11"/>
      <c r="O1090" s="11"/>
      <c r="P1090" s="12"/>
    </row>
    <row r="1091" spans="1:16">
      <c r="A1091" s="6" t="s">
        <v>3667</v>
      </c>
      <c r="B1091" t="s">
        <v>3618</v>
      </c>
      <c r="C1091" t="str">
        <f>VLOOKUP(B1091,Sheet1!A:B,2,)</f>
        <v>商业服务业等支出</v>
      </c>
      <c r="D1091" s="6" t="str">
        <f t="shared" ref="D1091:D1154" si="34">B1091&amp;"-"&amp;C1091</f>
        <v>216-商业服务业等支出</v>
      </c>
      <c r="E1091" t="s">
        <v>3662</v>
      </c>
      <c r="F1091" t="str">
        <f>VLOOKUP(E1091,Sheet1!$A:$B,2,)</f>
        <v>其他商业服务业等支出</v>
      </c>
      <c r="G1091" s="6" t="str">
        <f t="shared" ref="G1091:G1154" si="35">E1091&amp;"-"&amp;F1091</f>
        <v>21699-其他商业服务业等支出</v>
      </c>
      <c r="J1091" s="3" t="s">
        <v>3104</v>
      </c>
      <c r="K1091" s="10"/>
      <c r="L1091" s="11"/>
      <c r="M1091" s="11"/>
      <c r="N1091" s="11"/>
      <c r="O1091" s="11"/>
      <c r="P1091" s="12"/>
    </row>
    <row r="1092" spans="1:16">
      <c r="A1092" s="6" t="s">
        <v>3669</v>
      </c>
      <c r="B1092" t="s">
        <v>3618</v>
      </c>
      <c r="C1092" t="str">
        <f>VLOOKUP(B1092,Sheet1!A:B,2,)</f>
        <v>商业服务业等支出</v>
      </c>
      <c r="D1092" s="6" t="str">
        <f t="shared" si="34"/>
        <v>216-商业服务业等支出</v>
      </c>
      <c r="E1092" t="s">
        <v>3662</v>
      </c>
      <c r="F1092" t="str">
        <f>VLOOKUP(E1092,Sheet1!$A:$B,2,)</f>
        <v>其他商业服务业等支出</v>
      </c>
      <c r="G1092" s="6" t="str">
        <f t="shared" si="35"/>
        <v>21699-其他商业服务业等支出</v>
      </c>
      <c r="J1092" s="3" t="s">
        <v>3107</v>
      </c>
      <c r="K1092" s="10"/>
      <c r="L1092" s="11"/>
      <c r="M1092" s="11"/>
      <c r="N1092" s="11"/>
      <c r="O1092" s="11"/>
      <c r="P1092" s="12"/>
    </row>
    <row r="1093" spans="1:16">
      <c r="A1093" s="6" t="s">
        <v>3677</v>
      </c>
      <c r="B1093" t="s">
        <v>3670</v>
      </c>
      <c r="C1093" t="str">
        <f>VLOOKUP(B1093,Sheet1!A:B,2,)</f>
        <v>金融支出</v>
      </c>
      <c r="D1093" s="6" t="str">
        <f t="shared" si="34"/>
        <v>217-金融支出</v>
      </c>
      <c r="E1093" t="s">
        <v>3673</v>
      </c>
      <c r="F1093" t="str">
        <f>VLOOKUP(E1093,Sheet1!$A:$B,2,)</f>
        <v>金融部门行政支出</v>
      </c>
      <c r="G1093" s="6" t="str">
        <f t="shared" si="35"/>
        <v>21701-金融部门行政支出</v>
      </c>
      <c r="J1093" s="3" t="s">
        <v>3110</v>
      </c>
      <c r="K1093" s="10"/>
      <c r="L1093" s="11"/>
      <c r="M1093" s="11"/>
      <c r="N1093" s="11"/>
      <c r="O1093" s="11"/>
      <c r="P1093" s="12"/>
    </row>
    <row r="1094" spans="1:16">
      <c r="A1094" s="6" t="s">
        <v>3679</v>
      </c>
      <c r="B1094" t="s">
        <v>3670</v>
      </c>
      <c r="C1094" t="str">
        <f>VLOOKUP(B1094,Sheet1!A:B,2,)</f>
        <v>金融支出</v>
      </c>
      <c r="D1094" s="6" t="str">
        <f t="shared" si="34"/>
        <v>217-金融支出</v>
      </c>
      <c r="E1094" t="s">
        <v>3673</v>
      </c>
      <c r="F1094" t="str">
        <f>VLOOKUP(E1094,Sheet1!$A:$B,2,)</f>
        <v>金融部门行政支出</v>
      </c>
      <c r="G1094" s="6" t="str">
        <f t="shared" si="35"/>
        <v>21701-金融部门行政支出</v>
      </c>
      <c r="J1094" s="5" t="s">
        <v>3113</v>
      </c>
      <c r="K1094" s="10"/>
      <c r="L1094" s="11"/>
      <c r="M1094" s="11"/>
      <c r="N1094" s="11"/>
      <c r="O1094" s="11"/>
      <c r="P1094" s="12"/>
    </row>
    <row r="1095" spans="1:16">
      <c r="A1095" s="6" t="s">
        <v>3681</v>
      </c>
      <c r="B1095" t="s">
        <v>3670</v>
      </c>
      <c r="C1095" t="str">
        <f>VLOOKUP(B1095,Sheet1!A:B,2,)</f>
        <v>金融支出</v>
      </c>
      <c r="D1095" s="6" t="str">
        <f t="shared" si="34"/>
        <v>217-金融支出</v>
      </c>
      <c r="E1095" t="s">
        <v>3673</v>
      </c>
      <c r="F1095" t="str">
        <f>VLOOKUP(E1095,Sheet1!$A:$B,2,)</f>
        <v>金融部门行政支出</v>
      </c>
      <c r="G1095" s="6" t="str">
        <f t="shared" si="35"/>
        <v>21701-金融部门行政支出</v>
      </c>
      <c r="J1095" s="3" t="s">
        <v>3115</v>
      </c>
      <c r="K1095" s="10"/>
      <c r="L1095" s="11"/>
      <c r="M1095" s="11"/>
      <c r="N1095" s="11"/>
      <c r="O1095" s="11"/>
      <c r="P1095" s="12"/>
    </row>
    <row r="1096" spans="1:16">
      <c r="A1096" s="6" t="s">
        <v>3684</v>
      </c>
      <c r="B1096" t="s">
        <v>3670</v>
      </c>
      <c r="C1096" t="str">
        <f>VLOOKUP(B1096,Sheet1!A:B,2,)</f>
        <v>金融支出</v>
      </c>
      <c r="D1096" s="6" t="str">
        <f t="shared" si="34"/>
        <v>217-金融支出</v>
      </c>
      <c r="E1096" t="s">
        <v>3673</v>
      </c>
      <c r="F1096" t="str">
        <f>VLOOKUP(E1096,Sheet1!$A:$B,2,)</f>
        <v>金融部门行政支出</v>
      </c>
      <c r="G1096" s="6" t="str">
        <f t="shared" si="35"/>
        <v>21701-金融部门行政支出</v>
      </c>
      <c r="J1096" s="3" t="s">
        <v>3118</v>
      </c>
      <c r="K1096" s="10"/>
      <c r="L1096" s="11"/>
      <c r="M1096" s="11"/>
      <c r="N1096" s="11"/>
      <c r="O1096" s="11"/>
      <c r="P1096" s="12"/>
    </row>
    <row r="1097" spans="1:16">
      <c r="A1097" s="6" t="s">
        <v>3686</v>
      </c>
      <c r="B1097" t="s">
        <v>3670</v>
      </c>
      <c r="C1097" t="str">
        <f>VLOOKUP(B1097,Sheet1!A:B,2,)</f>
        <v>金融支出</v>
      </c>
      <c r="D1097" s="6" t="str">
        <f t="shared" si="34"/>
        <v>217-金融支出</v>
      </c>
      <c r="E1097" t="s">
        <v>3673</v>
      </c>
      <c r="F1097" t="str">
        <f>VLOOKUP(E1097,Sheet1!$A:$B,2,)</f>
        <v>金融部门行政支出</v>
      </c>
      <c r="G1097" s="6" t="str">
        <f t="shared" si="35"/>
        <v>21701-金融部门行政支出</v>
      </c>
      <c r="J1097" s="3" t="s">
        <v>3121</v>
      </c>
      <c r="K1097" s="10"/>
      <c r="L1097" s="11"/>
      <c r="M1097" s="11"/>
      <c r="N1097" s="11"/>
      <c r="O1097" s="11"/>
      <c r="P1097" s="12"/>
    </row>
    <row r="1098" spans="1:16">
      <c r="A1098" s="6" t="s">
        <v>3689</v>
      </c>
      <c r="B1098" t="s">
        <v>3670</v>
      </c>
      <c r="C1098" t="str">
        <f>VLOOKUP(B1098,Sheet1!A:B,2,)</f>
        <v>金融支出</v>
      </c>
      <c r="D1098" s="6" t="str">
        <f t="shared" si="34"/>
        <v>217-金融支出</v>
      </c>
      <c r="E1098" t="s">
        <v>3673</v>
      </c>
      <c r="F1098" t="str">
        <f>VLOOKUP(E1098,Sheet1!$A:$B,2,)</f>
        <v>金融部门行政支出</v>
      </c>
      <c r="G1098" s="6" t="str">
        <f t="shared" si="35"/>
        <v>21701-金融部门行政支出</v>
      </c>
      <c r="J1098" s="3" t="s">
        <v>3124</v>
      </c>
      <c r="K1098" s="10"/>
      <c r="L1098" s="11"/>
      <c r="M1098" s="11"/>
      <c r="N1098" s="11"/>
      <c r="O1098" s="11"/>
      <c r="P1098" s="12"/>
    </row>
    <row r="1099" spans="1:16">
      <c r="A1099" s="6" t="s">
        <v>3695</v>
      </c>
      <c r="B1099" t="s">
        <v>3670</v>
      </c>
      <c r="C1099" t="str">
        <f>VLOOKUP(B1099,Sheet1!A:B,2,)</f>
        <v>金融支出</v>
      </c>
      <c r="D1099" s="6" t="str">
        <f t="shared" si="34"/>
        <v>217-金融支出</v>
      </c>
      <c r="E1099" t="s">
        <v>3690</v>
      </c>
      <c r="F1099" t="str">
        <f>VLOOKUP(E1099,Sheet1!$A:$B,2,)</f>
        <v>金融部门监管支出</v>
      </c>
      <c r="G1099" s="6" t="str">
        <f t="shared" si="35"/>
        <v>21702-金融部门监管支出</v>
      </c>
      <c r="J1099" s="5" t="s">
        <v>3127</v>
      </c>
      <c r="K1099" s="10"/>
      <c r="L1099" s="11"/>
      <c r="M1099" s="11"/>
      <c r="N1099" s="11"/>
      <c r="O1099" s="11"/>
      <c r="P1099" s="12"/>
    </row>
    <row r="1100" spans="1:16">
      <c r="A1100" s="6" t="s">
        <v>3698</v>
      </c>
      <c r="B1100" t="s">
        <v>3670</v>
      </c>
      <c r="C1100" t="str">
        <f>VLOOKUP(B1100,Sheet1!A:B,2,)</f>
        <v>金融支出</v>
      </c>
      <c r="D1100" s="6" t="str">
        <f t="shared" si="34"/>
        <v>217-金融支出</v>
      </c>
      <c r="E1100" t="s">
        <v>3690</v>
      </c>
      <c r="F1100" t="str">
        <f>VLOOKUP(E1100,Sheet1!$A:$B,2,)</f>
        <v>金融部门监管支出</v>
      </c>
      <c r="G1100" s="6" t="str">
        <f t="shared" si="35"/>
        <v>21702-金融部门监管支出</v>
      </c>
      <c r="J1100" s="3" t="s">
        <v>3129</v>
      </c>
      <c r="K1100" s="10"/>
      <c r="L1100" s="11"/>
      <c r="M1100" s="11"/>
      <c r="N1100" s="11"/>
      <c r="O1100" s="11"/>
      <c r="P1100" s="12"/>
    </row>
    <row r="1101" spans="1:16">
      <c r="A1101" s="6" t="s">
        <v>3701</v>
      </c>
      <c r="B1101" t="s">
        <v>3670</v>
      </c>
      <c r="C1101" t="str">
        <f>VLOOKUP(B1101,Sheet1!A:B,2,)</f>
        <v>金融支出</v>
      </c>
      <c r="D1101" s="6" t="str">
        <f t="shared" si="34"/>
        <v>217-金融支出</v>
      </c>
      <c r="E1101" t="s">
        <v>3690</v>
      </c>
      <c r="F1101" t="str">
        <f>VLOOKUP(E1101,Sheet1!$A:$B,2,)</f>
        <v>金融部门监管支出</v>
      </c>
      <c r="G1101" s="6" t="str">
        <f t="shared" si="35"/>
        <v>21702-金融部门监管支出</v>
      </c>
      <c r="J1101" s="3" t="s">
        <v>3132</v>
      </c>
      <c r="K1101" s="10"/>
      <c r="L1101" s="11"/>
      <c r="M1101" s="11"/>
      <c r="N1101" s="11"/>
      <c r="O1101" s="11"/>
      <c r="P1101" s="12"/>
    </row>
    <row r="1102" spans="1:16">
      <c r="A1102" s="6" t="s">
        <v>3704</v>
      </c>
      <c r="B1102" t="s">
        <v>3670</v>
      </c>
      <c r="C1102" t="str">
        <f>VLOOKUP(B1102,Sheet1!A:B,2,)</f>
        <v>金融支出</v>
      </c>
      <c r="D1102" s="6" t="str">
        <f t="shared" si="34"/>
        <v>217-金融支出</v>
      </c>
      <c r="E1102" t="s">
        <v>3690</v>
      </c>
      <c r="F1102" t="str">
        <f>VLOOKUP(E1102,Sheet1!$A:$B,2,)</f>
        <v>金融部门监管支出</v>
      </c>
      <c r="G1102" s="6" t="str">
        <f t="shared" si="35"/>
        <v>21702-金融部门监管支出</v>
      </c>
      <c r="J1102" s="5" t="s">
        <v>3135</v>
      </c>
      <c r="K1102" s="10"/>
      <c r="L1102" s="11"/>
      <c r="M1102" s="11"/>
      <c r="N1102" s="11"/>
      <c r="O1102" s="11"/>
      <c r="P1102" s="12"/>
    </row>
    <row r="1103" spans="1:16">
      <c r="A1103" s="6" t="s">
        <v>3707</v>
      </c>
      <c r="B1103" t="s">
        <v>3670</v>
      </c>
      <c r="C1103" t="str">
        <f>VLOOKUP(B1103,Sheet1!A:B,2,)</f>
        <v>金融支出</v>
      </c>
      <c r="D1103" s="6" t="str">
        <f t="shared" si="34"/>
        <v>217-金融支出</v>
      </c>
      <c r="E1103" t="s">
        <v>3690</v>
      </c>
      <c r="F1103" t="str">
        <f>VLOOKUP(E1103,Sheet1!$A:$B,2,)</f>
        <v>金融部门监管支出</v>
      </c>
      <c r="G1103" s="6" t="str">
        <f t="shared" si="35"/>
        <v>21702-金融部门监管支出</v>
      </c>
      <c r="J1103" s="3" t="s">
        <v>3137</v>
      </c>
      <c r="K1103" s="10"/>
      <c r="L1103" s="11"/>
      <c r="M1103" s="11"/>
      <c r="N1103" s="11"/>
      <c r="O1103" s="11"/>
      <c r="P1103" s="12"/>
    </row>
    <row r="1104" spans="1:16">
      <c r="A1104" s="6" t="s">
        <v>3710</v>
      </c>
      <c r="B1104" t="s">
        <v>3670</v>
      </c>
      <c r="C1104" t="str">
        <f>VLOOKUP(B1104,Sheet1!A:B,2,)</f>
        <v>金融支出</v>
      </c>
      <c r="D1104" s="6" t="str">
        <f t="shared" si="34"/>
        <v>217-金融支出</v>
      </c>
      <c r="E1104" t="s">
        <v>3690</v>
      </c>
      <c r="F1104" t="str">
        <f>VLOOKUP(E1104,Sheet1!$A:$B,2,)</f>
        <v>金融部门监管支出</v>
      </c>
      <c r="G1104" s="6" t="str">
        <f t="shared" si="35"/>
        <v>21702-金融部门监管支出</v>
      </c>
      <c r="J1104" s="3" t="s">
        <v>3140</v>
      </c>
      <c r="K1104" s="10"/>
      <c r="L1104" s="11"/>
      <c r="M1104" s="11"/>
      <c r="N1104" s="11"/>
      <c r="O1104" s="11"/>
      <c r="P1104" s="12"/>
    </row>
    <row r="1105" spans="1:16">
      <c r="A1105" s="6" t="s">
        <v>3713</v>
      </c>
      <c r="B1105" t="s">
        <v>3670</v>
      </c>
      <c r="C1105" t="str">
        <f>VLOOKUP(B1105,Sheet1!A:B,2,)</f>
        <v>金融支出</v>
      </c>
      <c r="D1105" s="6" t="str">
        <f t="shared" si="34"/>
        <v>217-金融支出</v>
      </c>
      <c r="E1105" t="s">
        <v>3690</v>
      </c>
      <c r="F1105" t="str">
        <f>VLOOKUP(E1105,Sheet1!$A:$B,2,)</f>
        <v>金融部门监管支出</v>
      </c>
      <c r="G1105" s="6" t="str">
        <f t="shared" si="35"/>
        <v>21702-金融部门监管支出</v>
      </c>
      <c r="J1105" s="3" t="s">
        <v>3142</v>
      </c>
      <c r="K1105" s="10"/>
      <c r="L1105" s="11"/>
      <c r="M1105" s="11"/>
      <c r="N1105" s="11"/>
      <c r="O1105" s="11"/>
      <c r="P1105" s="12"/>
    </row>
    <row r="1106" spans="1:16">
      <c r="A1106" s="6" t="s">
        <v>3716</v>
      </c>
      <c r="B1106" t="s">
        <v>3670</v>
      </c>
      <c r="C1106" t="str">
        <f>VLOOKUP(B1106,Sheet1!A:B,2,)</f>
        <v>金融支出</v>
      </c>
      <c r="D1106" s="6" t="str">
        <f t="shared" si="34"/>
        <v>217-金融支出</v>
      </c>
      <c r="E1106" t="s">
        <v>3690</v>
      </c>
      <c r="F1106" t="str">
        <f>VLOOKUP(E1106,Sheet1!$A:$B,2,)</f>
        <v>金融部门监管支出</v>
      </c>
      <c r="G1106" s="6" t="str">
        <f t="shared" si="35"/>
        <v>21702-金融部门监管支出</v>
      </c>
      <c r="J1106" s="3" t="s">
        <v>3145</v>
      </c>
      <c r="K1106" s="10"/>
      <c r="L1106" s="11"/>
      <c r="M1106" s="11"/>
      <c r="N1106" s="11"/>
      <c r="O1106" s="11"/>
      <c r="P1106" s="12"/>
    </row>
    <row r="1107" spans="1:16">
      <c r="A1107" s="6" t="s">
        <v>3719</v>
      </c>
      <c r="B1107" t="s">
        <v>3670</v>
      </c>
      <c r="C1107" t="str">
        <f>VLOOKUP(B1107,Sheet1!A:B,2,)</f>
        <v>金融支出</v>
      </c>
      <c r="D1107" s="6" t="str">
        <f t="shared" si="34"/>
        <v>217-金融支出</v>
      </c>
      <c r="E1107" t="s">
        <v>3690</v>
      </c>
      <c r="F1107" t="str">
        <f>VLOOKUP(E1107,Sheet1!$A:$B,2,)</f>
        <v>金融部门监管支出</v>
      </c>
      <c r="G1107" s="6" t="str">
        <f t="shared" si="35"/>
        <v>21702-金融部门监管支出</v>
      </c>
      <c r="J1107" s="5" t="s">
        <v>3148</v>
      </c>
      <c r="K1107" s="10"/>
      <c r="L1107" s="11"/>
      <c r="M1107" s="11"/>
      <c r="N1107" s="11"/>
      <c r="O1107" s="11"/>
      <c r="P1107" s="12"/>
    </row>
    <row r="1108" spans="1:16">
      <c r="A1108" s="6" t="s">
        <v>3725</v>
      </c>
      <c r="B1108" t="s">
        <v>3670</v>
      </c>
      <c r="C1108" t="str">
        <f>VLOOKUP(B1108,Sheet1!A:B,2,)</f>
        <v>金融支出</v>
      </c>
      <c r="D1108" s="6" t="str">
        <f t="shared" si="34"/>
        <v>217-金融支出</v>
      </c>
      <c r="E1108" t="s">
        <v>3720</v>
      </c>
      <c r="F1108" t="str">
        <f>VLOOKUP(E1108,Sheet1!$A:$B,2,)</f>
        <v>金融发展支出</v>
      </c>
      <c r="G1108" s="6" t="str">
        <f t="shared" si="35"/>
        <v>21703-金融发展支出</v>
      </c>
      <c r="J1108" s="3" t="s">
        <v>3151</v>
      </c>
      <c r="K1108" s="10"/>
      <c r="L1108" s="11"/>
      <c r="M1108" s="11"/>
      <c r="N1108" s="11"/>
      <c r="O1108" s="11"/>
      <c r="P1108" s="12"/>
    </row>
    <row r="1109" spans="1:16">
      <c r="A1109" s="6" t="s">
        <v>3728</v>
      </c>
      <c r="B1109" t="s">
        <v>3670</v>
      </c>
      <c r="C1109" t="str">
        <f>VLOOKUP(B1109,Sheet1!A:B,2,)</f>
        <v>金融支出</v>
      </c>
      <c r="D1109" s="6" t="str">
        <f t="shared" si="34"/>
        <v>217-金融支出</v>
      </c>
      <c r="E1109" t="s">
        <v>3720</v>
      </c>
      <c r="F1109" t="str">
        <f>VLOOKUP(E1109,Sheet1!$A:$B,2,)</f>
        <v>金融发展支出</v>
      </c>
      <c r="G1109" s="6" t="str">
        <f t="shared" si="35"/>
        <v>21703-金融发展支出</v>
      </c>
      <c r="J1109" s="3" t="s">
        <v>3153</v>
      </c>
      <c r="K1109" s="10"/>
      <c r="L1109" s="11"/>
      <c r="M1109" s="11"/>
      <c r="N1109" s="11"/>
      <c r="O1109" s="11"/>
      <c r="P1109" s="12"/>
    </row>
    <row r="1110" spans="1:16">
      <c r="A1110" s="6" t="s">
        <v>3731</v>
      </c>
      <c r="B1110" t="s">
        <v>3670</v>
      </c>
      <c r="C1110" t="str">
        <f>VLOOKUP(B1110,Sheet1!A:B,2,)</f>
        <v>金融支出</v>
      </c>
      <c r="D1110" s="6" t="str">
        <f t="shared" si="34"/>
        <v>217-金融支出</v>
      </c>
      <c r="E1110" t="s">
        <v>3720</v>
      </c>
      <c r="F1110" t="str">
        <f>VLOOKUP(E1110,Sheet1!$A:$B,2,)</f>
        <v>金融发展支出</v>
      </c>
      <c r="G1110" s="6" t="str">
        <f t="shared" si="35"/>
        <v>21703-金融发展支出</v>
      </c>
      <c r="J1110" s="5" t="s">
        <v>3159</v>
      </c>
      <c r="K1110" s="10"/>
      <c r="L1110" s="11"/>
      <c r="M1110" s="11"/>
      <c r="N1110" s="11"/>
      <c r="O1110" s="11"/>
      <c r="P1110" s="12"/>
    </row>
    <row r="1111" spans="1:16">
      <c r="A1111" s="6" t="s">
        <v>3734</v>
      </c>
      <c r="B1111" t="s">
        <v>3670</v>
      </c>
      <c r="C1111" t="str">
        <f>VLOOKUP(B1111,Sheet1!A:B,2,)</f>
        <v>金融支出</v>
      </c>
      <c r="D1111" s="6" t="str">
        <f t="shared" si="34"/>
        <v>217-金融支出</v>
      </c>
      <c r="E1111" t="s">
        <v>3720</v>
      </c>
      <c r="F1111" t="str">
        <f>VLOOKUP(E1111,Sheet1!$A:$B,2,)</f>
        <v>金融发展支出</v>
      </c>
      <c r="G1111" s="6" t="str">
        <f t="shared" si="35"/>
        <v>21703-金融发展支出</v>
      </c>
      <c r="J1111" s="3" t="s">
        <v>3161</v>
      </c>
      <c r="K1111" s="10"/>
      <c r="L1111" s="11"/>
      <c r="M1111" s="11"/>
      <c r="N1111" s="11"/>
      <c r="O1111" s="11"/>
      <c r="P1111" s="12"/>
    </row>
    <row r="1112" spans="1:16">
      <c r="A1112" s="6" t="s">
        <v>3737</v>
      </c>
      <c r="B1112" t="s">
        <v>3670</v>
      </c>
      <c r="C1112" t="str">
        <f>VLOOKUP(B1112,Sheet1!A:B,2,)</f>
        <v>金融支出</v>
      </c>
      <c r="D1112" s="6" t="str">
        <f t="shared" si="34"/>
        <v>217-金融支出</v>
      </c>
      <c r="E1112" t="s">
        <v>3720</v>
      </c>
      <c r="F1112" t="str">
        <f>VLOOKUP(E1112,Sheet1!$A:$B,2,)</f>
        <v>金融发展支出</v>
      </c>
      <c r="G1112" s="6" t="str">
        <f t="shared" si="35"/>
        <v>21703-金融发展支出</v>
      </c>
      <c r="J1112" s="3" t="s">
        <v>3163</v>
      </c>
      <c r="K1112" s="10"/>
      <c r="L1112" s="11"/>
      <c r="M1112" s="11"/>
      <c r="N1112" s="11"/>
      <c r="O1112" s="11"/>
      <c r="P1112" s="12"/>
    </row>
    <row r="1113" spans="1:16">
      <c r="A1113" s="6" t="s">
        <v>3743</v>
      </c>
      <c r="B1113" t="s">
        <v>3670</v>
      </c>
      <c r="C1113" t="str">
        <f>VLOOKUP(B1113,Sheet1!A:B,2,)</f>
        <v>金融支出</v>
      </c>
      <c r="D1113" s="6" t="str">
        <f t="shared" si="34"/>
        <v>217-金融支出</v>
      </c>
      <c r="E1113" t="s">
        <v>3738</v>
      </c>
      <c r="F1113" t="str">
        <f>VLOOKUP(E1113,Sheet1!$A:$B,2,)</f>
        <v>金融调控支出</v>
      </c>
      <c r="G1113" s="6" t="str">
        <f t="shared" si="35"/>
        <v>21704-金融调控支出</v>
      </c>
      <c r="J1113" s="3" t="s">
        <v>3165</v>
      </c>
      <c r="K1113" s="10"/>
      <c r="L1113" s="11"/>
      <c r="M1113" s="11"/>
      <c r="N1113" s="11"/>
      <c r="O1113" s="11"/>
      <c r="P1113" s="12"/>
    </row>
    <row r="1114" spans="1:16">
      <c r="A1114" s="6" t="s">
        <v>3746</v>
      </c>
      <c r="B1114" t="s">
        <v>3670</v>
      </c>
      <c r="C1114" t="str">
        <f>VLOOKUP(B1114,Sheet1!A:B,2,)</f>
        <v>金融支出</v>
      </c>
      <c r="D1114" s="6" t="str">
        <f t="shared" si="34"/>
        <v>217-金融支出</v>
      </c>
      <c r="E1114" t="s">
        <v>3738</v>
      </c>
      <c r="F1114" t="str">
        <f>VLOOKUP(E1114,Sheet1!$A:$B,2,)</f>
        <v>金融调控支出</v>
      </c>
      <c r="G1114" s="6" t="str">
        <f t="shared" si="35"/>
        <v>21704-金融调控支出</v>
      </c>
      <c r="J1114" s="3" t="s">
        <v>3168</v>
      </c>
      <c r="K1114" s="10"/>
      <c r="L1114" s="11"/>
      <c r="M1114" s="11"/>
      <c r="N1114" s="11"/>
      <c r="O1114" s="11"/>
      <c r="P1114" s="12"/>
    </row>
    <row r="1115" spans="1:16">
      <c r="A1115" s="6" t="s">
        <v>3749</v>
      </c>
      <c r="B1115" t="s">
        <v>3670</v>
      </c>
      <c r="C1115" t="str">
        <f>VLOOKUP(B1115,Sheet1!A:B,2,)</f>
        <v>金融支出</v>
      </c>
      <c r="D1115" s="6" t="str">
        <f t="shared" si="34"/>
        <v>217-金融支出</v>
      </c>
      <c r="E1115" t="s">
        <v>3738</v>
      </c>
      <c r="F1115" t="str">
        <f>VLOOKUP(E1115,Sheet1!$A:$B,2,)</f>
        <v>金融调控支出</v>
      </c>
      <c r="G1115" s="6" t="str">
        <f t="shared" si="35"/>
        <v>21704-金融调控支出</v>
      </c>
      <c r="J1115" s="3" t="s">
        <v>3171</v>
      </c>
      <c r="K1115" s="10"/>
      <c r="L1115" s="11"/>
      <c r="M1115" s="11"/>
      <c r="N1115" s="11"/>
      <c r="O1115" s="11"/>
      <c r="P1115" s="12"/>
    </row>
    <row r="1116" spans="1:16">
      <c r="A1116" s="6" t="s">
        <v>3752</v>
      </c>
      <c r="B1116" t="s">
        <v>3670</v>
      </c>
      <c r="C1116" t="str">
        <f>VLOOKUP(B1116,Sheet1!A:B,2,)</f>
        <v>金融支出</v>
      </c>
      <c r="D1116" s="6" t="str">
        <f t="shared" si="34"/>
        <v>217-金融支出</v>
      </c>
      <c r="E1116" t="s">
        <v>3738</v>
      </c>
      <c r="F1116" t="str">
        <f>VLOOKUP(E1116,Sheet1!$A:$B,2,)</f>
        <v>金融调控支出</v>
      </c>
      <c r="G1116" s="6" t="str">
        <f t="shared" si="35"/>
        <v>21704-金融调控支出</v>
      </c>
      <c r="J1116" s="3" t="s">
        <v>3174</v>
      </c>
      <c r="K1116" s="10"/>
      <c r="L1116" s="11"/>
      <c r="M1116" s="11"/>
      <c r="N1116" s="11"/>
      <c r="O1116" s="11"/>
      <c r="P1116" s="12"/>
    </row>
    <row r="1117" spans="1:16">
      <c r="A1117" s="6" t="s">
        <v>3758</v>
      </c>
      <c r="B1117" t="s">
        <v>3670</v>
      </c>
      <c r="C1117" t="str">
        <f>VLOOKUP(B1117,Sheet1!A:B,2,)</f>
        <v>金融支出</v>
      </c>
      <c r="D1117" s="6" t="str">
        <f t="shared" si="34"/>
        <v>217-金融支出</v>
      </c>
      <c r="E1117" t="s">
        <v>3753</v>
      </c>
      <c r="F1117" t="str">
        <f>VLOOKUP(E1117,Sheet1!$A:$B,2,)</f>
        <v>其他金融支出</v>
      </c>
      <c r="G1117" s="6" t="str">
        <f t="shared" si="35"/>
        <v>21799-其他金融支出</v>
      </c>
      <c r="J1117" s="3" t="s">
        <v>3177</v>
      </c>
      <c r="K1117" s="10"/>
      <c r="L1117" s="11"/>
      <c r="M1117" s="11"/>
      <c r="N1117" s="11"/>
      <c r="O1117" s="11"/>
      <c r="P1117" s="12"/>
    </row>
    <row r="1118" spans="1:16">
      <c r="A1118" s="6" t="s">
        <v>3760</v>
      </c>
      <c r="B1118" t="s">
        <v>3670</v>
      </c>
      <c r="C1118" t="str">
        <f>VLOOKUP(B1118,Sheet1!A:B,2,)</f>
        <v>金融支出</v>
      </c>
      <c r="D1118" s="6" t="str">
        <f t="shared" si="34"/>
        <v>217-金融支出</v>
      </c>
      <c r="E1118" t="s">
        <v>3753</v>
      </c>
      <c r="F1118" t="str">
        <f>VLOOKUP(E1118,Sheet1!$A:$B,2,)</f>
        <v>其他金融支出</v>
      </c>
      <c r="G1118" s="6" t="str">
        <f t="shared" si="35"/>
        <v>21799-其他金融支出</v>
      </c>
      <c r="J1118" s="3" t="s">
        <v>3180</v>
      </c>
      <c r="K1118" s="10"/>
      <c r="L1118" s="11"/>
      <c r="M1118" s="11"/>
      <c r="N1118" s="11"/>
      <c r="O1118" s="11"/>
      <c r="P1118" s="12"/>
    </row>
    <row r="1119" spans="1:16">
      <c r="A1119" s="6" t="s">
        <v>3796</v>
      </c>
      <c r="B1119" t="s">
        <v>3789</v>
      </c>
      <c r="C1119" t="str">
        <f>VLOOKUP(B1119,Sheet1!A:B,2,)</f>
        <v>自然资源海洋气象等支出</v>
      </c>
      <c r="D1119" s="6" t="str">
        <f t="shared" si="34"/>
        <v>220-自然资源海洋气象等支出</v>
      </c>
      <c r="E1119" t="s">
        <v>3792</v>
      </c>
      <c r="F1119" t="str">
        <f>VLOOKUP(E1119,Sheet1!$A:$B,2,)</f>
        <v>自然资源事务</v>
      </c>
      <c r="G1119" s="6" t="str">
        <f t="shared" si="35"/>
        <v>22001-自然资源事务</v>
      </c>
      <c r="J1119" s="3" t="s">
        <v>3183</v>
      </c>
      <c r="K1119" s="10"/>
      <c r="L1119" s="11"/>
      <c r="M1119" s="11"/>
      <c r="N1119" s="11"/>
      <c r="O1119" s="11"/>
      <c r="P1119" s="12"/>
    </row>
    <row r="1120" spans="1:16">
      <c r="A1120" s="6" t="s">
        <v>3798</v>
      </c>
      <c r="B1120" t="s">
        <v>3789</v>
      </c>
      <c r="C1120" t="str">
        <f>VLOOKUP(B1120,Sheet1!A:B,2,)</f>
        <v>自然资源海洋气象等支出</v>
      </c>
      <c r="D1120" s="6" t="str">
        <f t="shared" si="34"/>
        <v>220-自然资源海洋气象等支出</v>
      </c>
      <c r="E1120" t="s">
        <v>3792</v>
      </c>
      <c r="F1120" t="str">
        <f>VLOOKUP(E1120,Sheet1!$A:$B,2,)</f>
        <v>自然资源事务</v>
      </c>
      <c r="G1120" s="6" t="str">
        <f t="shared" si="35"/>
        <v>22001-自然资源事务</v>
      </c>
      <c r="J1120" s="3" t="s">
        <v>3186</v>
      </c>
      <c r="K1120" s="10"/>
      <c r="L1120" s="11"/>
      <c r="M1120" s="11"/>
      <c r="N1120" s="11"/>
      <c r="O1120" s="11"/>
      <c r="P1120" s="12"/>
    </row>
    <row r="1121" spans="1:16">
      <c r="A1121" s="6" t="s">
        <v>3800</v>
      </c>
      <c r="B1121" t="s">
        <v>3789</v>
      </c>
      <c r="C1121" t="str">
        <f>VLOOKUP(B1121,Sheet1!A:B,2,)</f>
        <v>自然资源海洋气象等支出</v>
      </c>
      <c r="D1121" s="6" t="str">
        <f t="shared" si="34"/>
        <v>220-自然资源海洋气象等支出</v>
      </c>
      <c r="E1121" t="s">
        <v>3792</v>
      </c>
      <c r="F1121" t="str">
        <f>VLOOKUP(E1121,Sheet1!$A:$B,2,)</f>
        <v>自然资源事务</v>
      </c>
      <c r="G1121" s="6" t="str">
        <f t="shared" si="35"/>
        <v>22001-自然资源事务</v>
      </c>
      <c r="J1121" s="3" t="s">
        <v>3189</v>
      </c>
      <c r="K1121" s="10"/>
      <c r="L1121" s="11"/>
      <c r="M1121" s="11"/>
      <c r="N1121" s="11"/>
      <c r="O1121" s="11"/>
      <c r="P1121" s="12"/>
    </row>
    <row r="1122" spans="1:16">
      <c r="A1122" s="6" t="s">
        <v>3803</v>
      </c>
      <c r="B1122" t="s">
        <v>3789</v>
      </c>
      <c r="C1122" t="str">
        <f>VLOOKUP(B1122,Sheet1!A:B,2,)</f>
        <v>自然资源海洋气象等支出</v>
      </c>
      <c r="D1122" s="6" t="str">
        <f t="shared" si="34"/>
        <v>220-自然资源海洋气象等支出</v>
      </c>
      <c r="E1122" t="s">
        <v>3792</v>
      </c>
      <c r="F1122" t="str">
        <f>VLOOKUP(E1122,Sheet1!$A:$B,2,)</f>
        <v>自然资源事务</v>
      </c>
      <c r="G1122" s="6" t="str">
        <f t="shared" si="35"/>
        <v>22001-自然资源事务</v>
      </c>
      <c r="J1122" s="3" t="s">
        <v>3192</v>
      </c>
      <c r="K1122" s="10"/>
      <c r="L1122" s="11"/>
      <c r="M1122" s="11"/>
      <c r="N1122" s="11"/>
      <c r="O1122" s="11"/>
      <c r="P1122" s="12"/>
    </row>
    <row r="1123" spans="1:16">
      <c r="A1123" s="6" t="s">
        <v>3806</v>
      </c>
      <c r="B1123" t="s">
        <v>3789</v>
      </c>
      <c r="C1123" t="str">
        <f>VLOOKUP(B1123,Sheet1!A:B,2,)</f>
        <v>自然资源海洋气象等支出</v>
      </c>
      <c r="D1123" s="6" t="str">
        <f t="shared" si="34"/>
        <v>220-自然资源海洋气象等支出</v>
      </c>
      <c r="E1123" t="s">
        <v>3792</v>
      </c>
      <c r="F1123" t="str">
        <f>VLOOKUP(E1123,Sheet1!$A:$B,2,)</f>
        <v>自然资源事务</v>
      </c>
      <c r="G1123" s="6" t="str">
        <f t="shared" si="35"/>
        <v>22001-自然资源事务</v>
      </c>
      <c r="J1123" s="3" t="s">
        <v>3195</v>
      </c>
      <c r="K1123" s="10"/>
      <c r="L1123" s="11"/>
      <c r="M1123" s="11"/>
      <c r="N1123" s="11"/>
      <c r="O1123" s="11"/>
      <c r="P1123" s="12"/>
    </row>
    <row r="1124" spans="1:16">
      <c r="A1124" s="6" t="s">
        <v>3809</v>
      </c>
      <c r="B1124" t="s">
        <v>3789</v>
      </c>
      <c r="C1124" t="str">
        <f>VLOOKUP(B1124,Sheet1!A:B,2,)</f>
        <v>自然资源海洋气象等支出</v>
      </c>
      <c r="D1124" s="6" t="str">
        <f t="shared" si="34"/>
        <v>220-自然资源海洋气象等支出</v>
      </c>
      <c r="E1124" t="s">
        <v>3792</v>
      </c>
      <c r="F1124" t="str">
        <f>VLOOKUP(E1124,Sheet1!$A:$B,2,)</f>
        <v>自然资源事务</v>
      </c>
      <c r="G1124" s="6" t="str">
        <f t="shared" si="35"/>
        <v>22001-自然资源事务</v>
      </c>
      <c r="J1124" s="3" t="s">
        <v>3198</v>
      </c>
      <c r="K1124" s="10"/>
      <c r="L1124" s="11"/>
      <c r="M1124" s="11"/>
      <c r="N1124" s="11"/>
      <c r="O1124" s="11"/>
      <c r="P1124" s="12"/>
    </row>
    <row r="1125" spans="1:16">
      <c r="A1125" s="6" t="s">
        <v>3812</v>
      </c>
      <c r="B1125" t="s">
        <v>3789</v>
      </c>
      <c r="C1125" t="str">
        <f>VLOOKUP(B1125,Sheet1!A:B,2,)</f>
        <v>自然资源海洋气象等支出</v>
      </c>
      <c r="D1125" s="6" t="str">
        <f t="shared" si="34"/>
        <v>220-自然资源海洋气象等支出</v>
      </c>
      <c r="E1125" t="s">
        <v>3792</v>
      </c>
      <c r="F1125" t="str">
        <f>VLOOKUP(E1125,Sheet1!$A:$B,2,)</f>
        <v>自然资源事务</v>
      </c>
      <c r="G1125" s="6" t="str">
        <f t="shared" si="35"/>
        <v>22001-自然资源事务</v>
      </c>
      <c r="J1125" s="3" t="s">
        <v>3201</v>
      </c>
      <c r="K1125" s="10"/>
      <c r="L1125" s="11"/>
      <c r="M1125" s="11"/>
      <c r="N1125" s="11"/>
      <c r="O1125" s="11"/>
      <c r="P1125" s="12"/>
    </row>
    <row r="1126" spans="1:16">
      <c r="A1126" s="6" t="s">
        <v>3815</v>
      </c>
      <c r="B1126" t="s">
        <v>3789</v>
      </c>
      <c r="C1126" t="str">
        <f>VLOOKUP(B1126,Sheet1!A:B,2,)</f>
        <v>自然资源海洋气象等支出</v>
      </c>
      <c r="D1126" s="6" t="str">
        <f t="shared" si="34"/>
        <v>220-自然资源海洋气象等支出</v>
      </c>
      <c r="E1126" t="s">
        <v>3792</v>
      </c>
      <c r="F1126" t="str">
        <f>VLOOKUP(E1126,Sheet1!$A:$B,2,)</f>
        <v>自然资源事务</v>
      </c>
      <c r="G1126" s="6" t="str">
        <f t="shared" si="35"/>
        <v>22001-自然资源事务</v>
      </c>
      <c r="J1126" s="3" t="s">
        <v>3204</v>
      </c>
      <c r="K1126" s="10"/>
      <c r="L1126" s="11"/>
      <c r="M1126" s="11"/>
      <c r="N1126" s="11"/>
      <c r="O1126" s="11"/>
      <c r="P1126" s="12"/>
    </row>
    <row r="1127" spans="1:16">
      <c r="A1127" s="6" t="s">
        <v>3818</v>
      </c>
      <c r="B1127" t="s">
        <v>3789</v>
      </c>
      <c r="C1127" t="str">
        <f>VLOOKUP(B1127,Sheet1!A:B,2,)</f>
        <v>自然资源海洋气象等支出</v>
      </c>
      <c r="D1127" s="6" t="str">
        <f t="shared" si="34"/>
        <v>220-自然资源海洋气象等支出</v>
      </c>
      <c r="E1127" t="s">
        <v>3792</v>
      </c>
      <c r="F1127" t="str">
        <f>VLOOKUP(E1127,Sheet1!$A:$B,2,)</f>
        <v>自然资源事务</v>
      </c>
      <c r="G1127" s="6" t="str">
        <f t="shared" si="35"/>
        <v>22001-自然资源事务</v>
      </c>
      <c r="J1127" s="3" t="s">
        <v>3207</v>
      </c>
      <c r="K1127" s="10"/>
      <c r="L1127" s="11"/>
      <c r="M1127" s="11"/>
      <c r="N1127" s="11"/>
      <c r="O1127" s="11"/>
      <c r="P1127" s="12"/>
    </row>
    <row r="1128" spans="1:16">
      <c r="A1128" s="6" t="s">
        <v>3821</v>
      </c>
      <c r="B1128" t="s">
        <v>3789</v>
      </c>
      <c r="C1128" t="str">
        <f>VLOOKUP(B1128,Sheet1!A:B,2,)</f>
        <v>自然资源海洋气象等支出</v>
      </c>
      <c r="D1128" s="6" t="str">
        <f t="shared" si="34"/>
        <v>220-自然资源海洋气象等支出</v>
      </c>
      <c r="E1128" t="s">
        <v>3792</v>
      </c>
      <c r="F1128" t="str">
        <f>VLOOKUP(E1128,Sheet1!$A:$B,2,)</f>
        <v>自然资源事务</v>
      </c>
      <c r="G1128" s="6" t="str">
        <f t="shared" si="35"/>
        <v>22001-自然资源事务</v>
      </c>
      <c r="J1128" s="3" t="s">
        <v>3210</v>
      </c>
      <c r="K1128" s="10"/>
      <c r="L1128" s="11"/>
      <c r="M1128" s="11"/>
      <c r="N1128" s="11"/>
      <c r="O1128" s="11"/>
      <c r="P1128" s="12"/>
    </row>
    <row r="1129" spans="1:16">
      <c r="A1129" s="6" t="s">
        <v>3824</v>
      </c>
      <c r="B1129" t="s">
        <v>3789</v>
      </c>
      <c r="C1129" t="str">
        <f>VLOOKUP(B1129,Sheet1!A:B,2,)</f>
        <v>自然资源海洋气象等支出</v>
      </c>
      <c r="D1129" s="6" t="str">
        <f t="shared" si="34"/>
        <v>220-自然资源海洋气象等支出</v>
      </c>
      <c r="E1129" t="s">
        <v>3792</v>
      </c>
      <c r="F1129" t="str">
        <f>VLOOKUP(E1129,Sheet1!$A:$B,2,)</f>
        <v>自然资源事务</v>
      </c>
      <c r="G1129" s="6" t="str">
        <f t="shared" si="35"/>
        <v>22001-自然资源事务</v>
      </c>
      <c r="J1129" s="3" t="s">
        <v>3213</v>
      </c>
      <c r="K1129" s="10"/>
      <c r="L1129" s="11"/>
      <c r="M1129" s="11"/>
      <c r="N1129" s="11"/>
      <c r="O1129" s="11"/>
      <c r="P1129" s="12"/>
    </row>
    <row r="1130" spans="1:16">
      <c r="A1130" s="6" t="s">
        <v>3827</v>
      </c>
      <c r="B1130" t="s">
        <v>3789</v>
      </c>
      <c r="C1130" t="str">
        <f>VLOOKUP(B1130,Sheet1!A:B,2,)</f>
        <v>自然资源海洋气象等支出</v>
      </c>
      <c r="D1130" s="6" t="str">
        <f t="shared" si="34"/>
        <v>220-自然资源海洋气象等支出</v>
      </c>
      <c r="E1130" t="s">
        <v>3792</v>
      </c>
      <c r="F1130" t="str">
        <f>VLOOKUP(E1130,Sheet1!$A:$B,2,)</f>
        <v>自然资源事务</v>
      </c>
      <c r="G1130" s="6" t="str">
        <f t="shared" si="35"/>
        <v>22001-自然资源事务</v>
      </c>
      <c r="J1130" s="3" t="s">
        <v>3216</v>
      </c>
      <c r="K1130" s="10"/>
      <c r="L1130" s="11"/>
      <c r="M1130" s="11"/>
      <c r="N1130" s="11"/>
      <c r="O1130" s="11"/>
      <c r="P1130" s="12"/>
    </row>
    <row r="1131" spans="1:16">
      <c r="A1131" s="6" t="s">
        <v>3830</v>
      </c>
      <c r="B1131" t="s">
        <v>3789</v>
      </c>
      <c r="C1131" t="str">
        <f>VLOOKUP(B1131,Sheet1!A:B,2,)</f>
        <v>自然资源海洋气象等支出</v>
      </c>
      <c r="D1131" s="6" t="str">
        <f t="shared" si="34"/>
        <v>220-自然资源海洋气象等支出</v>
      </c>
      <c r="E1131" t="s">
        <v>3792</v>
      </c>
      <c r="F1131" t="str">
        <f>VLOOKUP(E1131,Sheet1!$A:$B,2,)</f>
        <v>自然资源事务</v>
      </c>
      <c r="G1131" s="6" t="str">
        <f t="shared" si="35"/>
        <v>22001-自然资源事务</v>
      </c>
      <c r="J1131" s="3" t="s">
        <v>3219</v>
      </c>
      <c r="K1131" s="10"/>
      <c r="L1131" s="11"/>
      <c r="M1131" s="11"/>
      <c r="N1131" s="11"/>
      <c r="O1131" s="11"/>
      <c r="P1131" s="12"/>
    </row>
    <row r="1132" spans="1:16">
      <c r="A1132" s="6" t="s">
        <v>3833</v>
      </c>
      <c r="B1132" t="s">
        <v>3789</v>
      </c>
      <c r="C1132" t="str">
        <f>VLOOKUP(B1132,Sheet1!A:B,2,)</f>
        <v>自然资源海洋气象等支出</v>
      </c>
      <c r="D1132" s="6" t="str">
        <f t="shared" si="34"/>
        <v>220-自然资源海洋气象等支出</v>
      </c>
      <c r="E1132" t="s">
        <v>3792</v>
      </c>
      <c r="F1132" t="str">
        <f>VLOOKUP(E1132,Sheet1!$A:$B,2,)</f>
        <v>自然资源事务</v>
      </c>
      <c r="G1132" s="6" t="str">
        <f t="shared" si="35"/>
        <v>22001-自然资源事务</v>
      </c>
      <c r="J1132" s="5" t="s">
        <v>3222</v>
      </c>
      <c r="K1132" s="10"/>
      <c r="L1132" s="11"/>
      <c r="M1132" s="11"/>
      <c r="N1132" s="11"/>
      <c r="O1132" s="11"/>
      <c r="P1132" s="12"/>
    </row>
    <row r="1133" spans="1:16">
      <c r="A1133" s="6" t="s">
        <v>3836</v>
      </c>
      <c r="B1133" t="s">
        <v>3789</v>
      </c>
      <c r="C1133" t="str">
        <f>VLOOKUP(B1133,Sheet1!A:B,2,)</f>
        <v>自然资源海洋气象等支出</v>
      </c>
      <c r="D1133" s="6" t="str">
        <f t="shared" si="34"/>
        <v>220-自然资源海洋气象等支出</v>
      </c>
      <c r="E1133" t="s">
        <v>3792</v>
      </c>
      <c r="F1133" t="str">
        <f>VLOOKUP(E1133,Sheet1!$A:$B,2,)</f>
        <v>自然资源事务</v>
      </c>
      <c r="G1133" s="6" t="str">
        <f t="shared" si="35"/>
        <v>22001-自然资源事务</v>
      </c>
      <c r="J1133" s="3" t="s">
        <v>3224</v>
      </c>
      <c r="K1133" s="10"/>
      <c r="L1133" s="11"/>
      <c r="M1133" s="11"/>
      <c r="N1133" s="11"/>
      <c r="O1133" s="11"/>
      <c r="P1133" s="12"/>
    </row>
    <row r="1134" spans="1:16">
      <c r="A1134" s="6" t="s">
        <v>3839</v>
      </c>
      <c r="B1134" t="s">
        <v>3789</v>
      </c>
      <c r="C1134" t="str">
        <f>VLOOKUP(B1134,Sheet1!A:B,2,)</f>
        <v>自然资源海洋气象等支出</v>
      </c>
      <c r="D1134" s="6" t="str">
        <f t="shared" si="34"/>
        <v>220-自然资源海洋气象等支出</v>
      </c>
      <c r="E1134" t="s">
        <v>3792</v>
      </c>
      <c r="F1134" t="str">
        <f>VLOOKUP(E1134,Sheet1!$A:$B,2,)</f>
        <v>自然资源事务</v>
      </c>
      <c r="G1134" s="6" t="str">
        <f t="shared" si="35"/>
        <v>22001-自然资源事务</v>
      </c>
      <c r="J1134" s="3" t="s">
        <v>3226</v>
      </c>
      <c r="K1134" s="10"/>
      <c r="L1134" s="11"/>
      <c r="M1134" s="11"/>
      <c r="N1134" s="11"/>
      <c r="O1134" s="11"/>
      <c r="P1134" s="12"/>
    </row>
    <row r="1135" spans="1:16">
      <c r="A1135" s="6" t="s">
        <v>3842</v>
      </c>
      <c r="B1135" t="s">
        <v>3789</v>
      </c>
      <c r="C1135" t="str">
        <f>VLOOKUP(B1135,Sheet1!A:B,2,)</f>
        <v>自然资源海洋气象等支出</v>
      </c>
      <c r="D1135" s="6" t="str">
        <f t="shared" si="34"/>
        <v>220-自然资源海洋气象等支出</v>
      </c>
      <c r="E1135" t="s">
        <v>3792</v>
      </c>
      <c r="F1135" t="str">
        <f>VLOOKUP(E1135,Sheet1!$A:$B,2,)</f>
        <v>自然资源事务</v>
      </c>
      <c r="G1135" s="6" t="str">
        <f t="shared" si="35"/>
        <v>22001-自然资源事务</v>
      </c>
      <c r="J1135" s="3" t="s">
        <v>3228</v>
      </c>
      <c r="K1135" s="10"/>
      <c r="L1135" s="11"/>
      <c r="M1135" s="11"/>
      <c r="N1135" s="11"/>
      <c r="O1135" s="11"/>
      <c r="P1135" s="12"/>
    </row>
    <row r="1136" spans="1:16">
      <c r="A1136" s="6" t="s">
        <v>3845</v>
      </c>
      <c r="B1136" t="s">
        <v>3789</v>
      </c>
      <c r="C1136" t="str">
        <f>VLOOKUP(B1136,Sheet1!A:B,2,)</f>
        <v>自然资源海洋气象等支出</v>
      </c>
      <c r="D1136" s="6" t="str">
        <f t="shared" si="34"/>
        <v>220-自然资源海洋气象等支出</v>
      </c>
      <c r="E1136" t="s">
        <v>3792</v>
      </c>
      <c r="F1136" t="str">
        <f>VLOOKUP(E1136,Sheet1!$A:$B,2,)</f>
        <v>自然资源事务</v>
      </c>
      <c r="G1136" s="6" t="str">
        <f t="shared" si="35"/>
        <v>22001-自然资源事务</v>
      </c>
      <c r="J1136" s="3" t="s">
        <v>3231</v>
      </c>
      <c r="K1136" s="10"/>
      <c r="L1136" s="11"/>
      <c r="M1136" s="11"/>
      <c r="N1136" s="11"/>
      <c r="O1136" s="11"/>
      <c r="P1136" s="12"/>
    </row>
    <row r="1137" spans="1:16">
      <c r="A1137" s="6" t="s">
        <v>3848</v>
      </c>
      <c r="B1137" t="s">
        <v>3789</v>
      </c>
      <c r="C1137" t="str">
        <f>VLOOKUP(B1137,Sheet1!A:B,2,)</f>
        <v>自然资源海洋气象等支出</v>
      </c>
      <c r="D1137" s="6" t="str">
        <f t="shared" si="34"/>
        <v>220-自然资源海洋气象等支出</v>
      </c>
      <c r="E1137" t="s">
        <v>3792</v>
      </c>
      <c r="F1137" t="str">
        <f>VLOOKUP(E1137,Sheet1!$A:$B,2,)</f>
        <v>自然资源事务</v>
      </c>
      <c r="G1137" s="6" t="str">
        <f t="shared" si="35"/>
        <v>22001-自然资源事务</v>
      </c>
      <c r="J1137" s="3" t="s">
        <v>3234</v>
      </c>
      <c r="K1137" s="10"/>
      <c r="L1137" s="11"/>
      <c r="M1137" s="11"/>
      <c r="N1137" s="11"/>
      <c r="O1137" s="11"/>
      <c r="P1137" s="12"/>
    </row>
    <row r="1138" spans="1:16">
      <c r="A1138" s="6" t="s">
        <v>3851</v>
      </c>
      <c r="B1138" t="s">
        <v>3789</v>
      </c>
      <c r="C1138" t="str">
        <f>VLOOKUP(B1138,Sheet1!A:B,2,)</f>
        <v>自然资源海洋气象等支出</v>
      </c>
      <c r="D1138" s="6" t="str">
        <f t="shared" si="34"/>
        <v>220-自然资源海洋气象等支出</v>
      </c>
      <c r="E1138" t="s">
        <v>3792</v>
      </c>
      <c r="F1138" t="str">
        <f>VLOOKUP(E1138,Sheet1!$A:$B,2,)</f>
        <v>自然资源事务</v>
      </c>
      <c r="G1138" s="6" t="str">
        <f t="shared" si="35"/>
        <v>22001-自然资源事务</v>
      </c>
      <c r="J1138" s="3" t="s">
        <v>3237</v>
      </c>
      <c r="K1138" s="10"/>
      <c r="L1138" s="11"/>
      <c r="M1138" s="11"/>
      <c r="N1138" s="11"/>
      <c r="O1138" s="11"/>
      <c r="P1138" s="12"/>
    </row>
    <row r="1139" spans="1:16">
      <c r="A1139" s="6" t="s">
        <v>3854</v>
      </c>
      <c r="B1139" t="s">
        <v>3789</v>
      </c>
      <c r="C1139" t="str">
        <f>VLOOKUP(B1139,Sheet1!A:B,2,)</f>
        <v>自然资源海洋气象等支出</v>
      </c>
      <c r="D1139" s="6" t="str">
        <f t="shared" si="34"/>
        <v>220-自然资源海洋气象等支出</v>
      </c>
      <c r="E1139" t="s">
        <v>3792</v>
      </c>
      <c r="F1139" t="str">
        <f>VLOOKUP(E1139,Sheet1!$A:$B,2,)</f>
        <v>自然资源事务</v>
      </c>
      <c r="G1139" s="6" t="str">
        <f t="shared" si="35"/>
        <v>22001-自然资源事务</v>
      </c>
      <c r="J1139" s="3" t="s">
        <v>3240</v>
      </c>
      <c r="K1139" s="10"/>
      <c r="L1139" s="11"/>
      <c r="M1139" s="11"/>
      <c r="N1139" s="11"/>
      <c r="O1139" s="11"/>
      <c r="P1139" s="12"/>
    </row>
    <row r="1140" spans="1:16">
      <c r="A1140" s="6" t="s">
        <v>3857</v>
      </c>
      <c r="B1140" t="s">
        <v>3789</v>
      </c>
      <c r="C1140" t="str">
        <f>VLOOKUP(B1140,Sheet1!A:B,2,)</f>
        <v>自然资源海洋气象等支出</v>
      </c>
      <c r="D1140" s="6" t="str">
        <f t="shared" si="34"/>
        <v>220-自然资源海洋气象等支出</v>
      </c>
      <c r="E1140" t="s">
        <v>3792</v>
      </c>
      <c r="F1140" t="str">
        <f>VLOOKUP(E1140,Sheet1!$A:$B,2,)</f>
        <v>自然资源事务</v>
      </c>
      <c r="G1140" s="6" t="str">
        <f t="shared" si="35"/>
        <v>22001-自然资源事务</v>
      </c>
      <c r="J1140" s="3" t="s">
        <v>3243</v>
      </c>
      <c r="K1140" s="10"/>
      <c r="L1140" s="11"/>
      <c r="M1140" s="11"/>
      <c r="N1140" s="11"/>
      <c r="O1140" s="11"/>
      <c r="P1140" s="12"/>
    </row>
    <row r="1141" spans="1:16">
      <c r="A1141" s="6" t="s">
        <v>3860</v>
      </c>
      <c r="B1141" t="s">
        <v>3789</v>
      </c>
      <c r="C1141" t="str">
        <f>VLOOKUP(B1141,Sheet1!A:B,2,)</f>
        <v>自然资源海洋气象等支出</v>
      </c>
      <c r="D1141" s="6" t="str">
        <f t="shared" si="34"/>
        <v>220-自然资源海洋气象等支出</v>
      </c>
      <c r="E1141" t="s">
        <v>3792</v>
      </c>
      <c r="F1141" t="str">
        <f>VLOOKUP(E1141,Sheet1!$A:$B,2,)</f>
        <v>自然资源事务</v>
      </c>
      <c r="G1141" s="6" t="str">
        <f t="shared" si="35"/>
        <v>22001-自然资源事务</v>
      </c>
      <c r="J1141" s="3" t="s">
        <v>3246</v>
      </c>
      <c r="K1141" s="10"/>
      <c r="L1141" s="11"/>
      <c r="M1141" s="11"/>
      <c r="N1141" s="11"/>
      <c r="O1141" s="11"/>
      <c r="P1141" s="12"/>
    </row>
    <row r="1142" spans="1:16">
      <c r="A1142" s="6" t="s">
        <v>3863</v>
      </c>
      <c r="B1142" t="s">
        <v>3789</v>
      </c>
      <c r="C1142" t="str">
        <f>VLOOKUP(B1142,Sheet1!A:B,2,)</f>
        <v>自然资源海洋气象等支出</v>
      </c>
      <c r="D1142" s="6" t="str">
        <f t="shared" si="34"/>
        <v>220-自然资源海洋气象等支出</v>
      </c>
      <c r="E1142" t="s">
        <v>3792</v>
      </c>
      <c r="F1142" t="str">
        <f>VLOOKUP(E1142,Sheet1!$A:$B,2,)</f>
        <v>自然资源事务</v>
      </c>
      <c r="G1142" s="6" t="str">
        <f t="shared" si="35"/>
        <v>22001-自然资源事务</v>
      </c>
      <c r="J1142" s="5" t="s">
        <v>3249</v>
      </c>
      <c r="K1142" s="10"/>
      <c r="L1142" s="11"/>
      <c r="M1142" s="11"/>
      <c r="N1142" s="11"/>
      <c r="O1142" s="11"/>
      <c r="P1142" s="12"/>
    </row>
    <row r="1143" spans="1:16">
      <c r="A1143" s="6" t="s">
        <v>3865</v>
      </c>
      <c r="B1143" t="s">
        <v>3789</v>
      </c>
      <c r="C1143" t="str">
        <f>VLOOKUP(B1143,Sheet1!A:B,2,)</f>
        <v>自然资源海洋气象等支出</v>
      </c>
      <c r="D1143" s="6" t="str">
        <f t="shared" si="34"/>
        <v>220-自然资源海洋气象等支出</v>
      </c>
      <c r="E1143" t="s">
        <v>3792</v>
      </c>
      <c r="F1143" t="str">
        <f>VLOOKUP(E1143,Sheet1!$A:$B,2,)</f>
        <v>自然资源事务</v>
      </c>
      <c r="G1143" s="6" t="str">
        <f t="shared" si="35"/>
        <v>22001-自然资源事务</v>
      </c>
      <c r="J1143" s="3" t="s">
        <v>3251</v>
      </c>
      <c r="K1143" s="10"/>
      <c r="L1143" s="11"/>
      <c r="M1143" s="11"/>
      <c r="N1143" s="11"/>
      <c r="O1143" s="11"/>
      <c r="P1143" s="12"/>
    </row>
    <row r="1144" spans="1:16">
      <c r="A1144" s="6" t="s">
        <v>3868</v>
      </c>
      <c r="B1144" t="s">
        <v>3789</v>
      </c>
      <c r="C1144" t="str">
        <f>VLOOKUP(B1144,Sheet1!A:B,2,)</f>
        <v>自然资源海洋气象等支出</v>
      </c>
      <c r="D1144" s="6" t="str">
        <f t="shared" si="34"/>
        <v>220-自然资源海洋气象等支出</v>
      </c>
      <c r="E1144" t="s">
        <v>3792</v>
      </c>
      <c r="F1144" t="str">
        <f>VLOOKUP(E1144,Sheet1!$A:$B,2,)</f>
        <v>自然资源事务</v>
      </c>
      <c r="G1144" s="6" t="str">
        <f t="shared" si="35"/>
        <v>22001-自然资源事务</v>
      </c>
      <c r="J1144" s="3" t="s">
        <v>3253</v>
      </c>
      <c r="K1144" s="10"/>
      <c r="L1144" s="11"/>
      <c r="M1144" s="11"/>
      <c r="N1144" s="11"/>
      <c r="O1144" s="11"/>
      <c r="P1144" s="12"/>
    </row>
    <row r="1145" spans="1:16">
      <c r="A1145" s="6" t="s">
        <v>3873</v>
      </c>
      <c r="B1145" t="s">
        <v>3789</v>
      </c>
      <c r="C1145" t="str">
        <f>VLOOKUP(B1145,Sheet1!A:B,2,)</f>
        <v>自然资源海洋气象等支出</v>
      </c>
      <c r="D1145" s="6" t="str">
        <f t="shared" si="34"/>
        <v>220-自然资源海洋气象等支出</v>
      </c>
      <c r="E1145" t="s">
        <v>3869</v>
      </c>
      <c r="F1145" t="str">
        <f>VLOOKUP(E1145,Sheet1!$A:$B,2,)</f>
        <v>气象事务</v>
      </c>
      <c r="G1145" s="6" t="str">
        <f t="shared" si="35"/>
        <v>22005-气象事务</v>
      </c>
      <c r="J1145" s="3" t="s">
        <v>3255</v>
      </c>
      <c r="K1145" s="10"/>
      <c r="L1145" s="11"/>
      <c r="M1145" s="11"/>
      <c r="N1145" s="11"/>
      <c r="O1145" s="11"/>
      <c r="P1145" s="12"/>
    </row>
    <row r="1146" spans="1:16">
      <c r="A1146" s="6" t="s">
        <v>3875</v>
      </c>
      <c r="B1146" t="s">
        <v>3789</v>
      </c>
      <c r="C1146" t="str">
        <f>VLOOKUP(B1146,Sheet1!A:B,2,)</f>
        <v>自然资源海洋气象等支出</v>
      </c>
      <c r="D1146" s="6" t="str">
        <f t="shared" si="34"/>
        <v>220-自然资源海洋气象等支出</v>
      </c>
      <c r="E1146" t="s">
        <v>3869</v>
      </c>
      <c r="F1146" t="str">
        <f>VLOOKUP(E1146,Sheet1!$A:$B,2,)</f>
        <v>气象事务</v>
      </c>
      <c r="G1146" s="6" t="str">
        <f t="shared" si="35"/>
        <v>22005-气象事务</v>
      </c>
      <c r="J1146" s="3" t="s">
        <v>3258</v>
      </c>
      <c r="K1146" s="10"/>
      <c r="L1146" s="11"/>
      <c r="M1146" s="11"/>
      <c r="N1146" s="11"/>
      <c r="O1146" s="11"/>
      <c r="P1146" s="12"/>
    </row>
    <row r="1147" spans="1:16">
      <c r="A1147" s="6" t="s">
        <v>3877</v>
      </c>
      <c r="B1147" t="s">
        <v>3789</v>
      </c>
      <c r="C1147" t="str">
        <f>VLOOKUP(B1147,Sheet1!A:B,2,)</f>
        <v>自然资源海洋气象等支出</v>
      </c>
      <c r="D1147" s="6" t="str">
        <f t="shared" si="34"/>
        <v>220-自然资源海洋气象等支出</v>
      </c>
      <c r="E1147" t="s">
        <v>3869</v>
      </c>
      <c r="F1147" t="str">
        <f>VLOOKUP(E1147,Sheet1!$A:$B,2,)</f>
        <v>气象事务</v>
      </c>
      <c r="G1147" s="6" t="str">
        <f t="shared" si="35"/>
        <v>22005-气象事务</v>
      </c>
      <c r="J1147" s="3" t="s">
        <v>3261</v>
      </c>
      <c r="K1147" s="10"/>
      <c r="L1147" s="11"/>
      <c r="M1147" s="11"/>
      <c r="N1147" s="11"/>
      <c r="O1147" s="11"/>
      <c r="P1147" s="12"/>
    </row>
    <row r="1148" spans="1:16">
      <c r="A1148" s="6" t="s">
        <v>3880</v>
      </c>
      <c r="B1148" t="s">
        <v>3789</v>
      </c>
      <c r="C1148" t="str">
        <f>VLOOKUP(B1148,Sheet1!A:B,2,)</f>
        <v>自然资源海洋气象等支出</v>
      </c>
      <c r="D1148" s="6" t="str">
        <f t="shared" si="34"/>
        <v>220-自然资源海洋气象等支出</v>
      </c>
      <c r="E1148" t="s">
        <v>3869</v>
      </c>
      <c r="F1148" t="str">
        <f>VLOOKUP(E1148,Sheet1!$A:$B,2,)</f>
        <v>气象事务</v>
      </c>
      <c r="G1148" s="6" t="str">
        <f t="shared" si="35"/>
        <v>22005-气象事务</v>
      </c>
      <c r="J1148" s="3" t="s">
        <v>3264</v>
      </c>
      <c r="K1148" s="10"/>
      <c r="L1148" s="11"/>
      <c r="M1148" s="11"/>
      <c r="N1148" s="11"/>
      <c r="O1148" s="11"/>
      <c r="P1148" s="12"/>
    </row>
    <row r="1149" spans="1:16">
      <c r="A1149" s="6" t="s">
        <v>3883</v>
      </c>
      <c r="B1149" t="s">
        <v>3789</v>
      </c>
      <c r="C1149" t="str">
        <f>VLOOKUP(B1149,Sheet1!A:B,2,)</f>
        <v>自然资源海洋气象等支出</v>
      </c>
      <c r="D1149" s="6" t="str">
        <f t="shared" si="34"/>
        <v>220-自然资源海洋气象等支出</v>
      </c>
      <c r="E1149" t="s">
        <v>3869</v>
      </c>
      <c r="F1149" t="str">
        <f>VLOOKUP(E1149,Sheet1!$A:$B,2,)</f>
        <v>气象事务</v>
      </c>
      <c r="G1149" s="6" t="str">
        <f t="shared" si="35"/>
        <v>22005-气象事务</v>
      </c>
      <c r="J1149" s="3" t="s">
        <v>3267</v>
      </c>
      <c r="K1149" s="10"/>
      <c r="L1149" s="11"/>
      <c r="M1149" s="11"/>
      <c r="N1149" s="11"/>
      <c r="O1149" s="11"/>
      <c r="P1149" s="12"/>
    </row>
    <row r="1150" spans="1:16">
      <c r="A1150" s="6" t="s">
        <v>3886</v>
      </c>
      <c r="B1150" t="s">
        <v>3789</v>
      </c>
      <c r="C1150" t="str">
        <f>VLOOKUP(B1150,Sheet1!A:B,2,)</f>
        <v>自然资源海洋气象等支出</v>
      </c>
      <c r="D1150" s="6" t="str">
        <f t="shared" si="34"/>
        <v>220-自然资源海洋气象等支出</v>
      </c>
      <c r="E1150" t="s">
        <v>3869</v>
      </c>
      <c r="F1150" t="str">
        <f>VLOOKUP(E1150,Sheet1!$A:$B,2,)</f>
        <v>气象事务</v>
      </c>
      <c r="G1150" s="6" t="str">
        <f t="shared" si="35"/>
        <v>22005-气象事务</v>
      </c>
      <c r="J1150" s="3" t="s">
        <v>3270</v>
      </c>
      <c r="K1150" s="10"/>
      <c r="L1150" s="11"/>
      <c r="M1150" s="11"/>
      <c r="N1150" s="11"/>
      <c r="O1150" s="11"/>
      <c r="P1150" s="12"/>
    </row>
    <row r="1151" spans="1:16">
      <c r="A1151" s="6" t="s">
        <v>3889</v>
      </c>
      <c r="B1151" t="s">
        <v>3789</v>
      </c>
      <c r="C1151" t="str">
        <f>VLOOKUP(B1151,Sheet1!A:B,2,)</f>
        <v>自然资源海洋气象等支出</v>
      </c>
      <c r="D1151" s="6" t="str">
        <f t="shared" si="34"/>
        <v>220-自然资源海洋气象等支出</v>
      </c>
      <c r="E1151" t="s">
        <v>3869</v>
      </c>
      <c r="F1151" t="str">
        <f>VLOOKUP(E1151,Sheet1!$A:$B,2,)</f>
        <v>气象事务</v>
      </c>
      <c r="G1151" s="6" t="str">
        <f t="shared" si="35"/>
        <v>22005-气象事务</v>
      </c>
      <c r="J1151" s="3" t="s">
        <v>3273</v>
      </c>
      <c r="K1151" s="10"/>
      <c r="L1151" s="11"/>
      <c r="M1151" s="11"/>
      <c r="N1151" s="11"/>
      <c r="O1151" s="11"/>
      <c r="P1151" s="12"/>
    </row>
    <row r="1152" spans="1:16">
      <c r="A1152" s="6" t="s">
        <v>3892</v>
      </c>
      <c r="B1152" t="s">
        <v>3789</v>
      </c>
      <c r="C1152" t="str">
        <f>VLOOKUP(B1152,Sheet1!A:B,2,)</f>
        <v>自然资源海洋气象等支出</v>
      </c>
      <c r="D1152" s="6" t="str">
        <f t="shared" si="34"/>
        <v>220-自然资源海洋气象等支出</v>
      </c>
      <c r="E1152" t="s">
        <v>3869</v>
      </c>
      <c r="F1152" t="str">
        <f>VLOOKUP(E1152,Sheet1!$A:$B,2,)</f>
        <v>气象事务</v>
      </c>
      <c r="G1152" s="6" t="str">
        <f t="shared" si="35"/>
        <v>22005-气象事务</v>
      </c>
      <c r="J1152" s="5" t="s">
        <v>3276</v>
      </c>
      <c r="K1152" s="10"/>
      <c r="L1152" s="11"/>
      <c r="M1152" s="11"/>
      <c r="N1152" s="11"/>
      <c r="O1152" s="11"/>
      <c r="P1152" s="12"/>
    </row>
    <row r="1153" spans="1:16">
      <c r="A1153" s="6" t="s">
        <v>3895</v>
      </c>
      <c r="B1153" t="s">
        <v>3789</v>
      </c>
      <c r="C1153" t="str">
        <f>VLOOKUP(B1153,Sheet1!A:B,2,)</f>
        <v>自然资源海洋气象等支出</v>
      </c>
      <c r="D1153" s="6" t="str">
        <f t="shared" si="34"/>
        <v>220-自然资源海洋气象等支出</v>
      </c>
      <c r="E1153" t="s">
        <v>3869</v>
      </c>
      <c r="F1153" t="str">
        <f>VLOOKUP(E1153,Sheet1!$A:$B,2,)</f>
        <v>气象事务</v>
      </c>
      <c r="G1153" s="6" t="str">
        <f t="shared" si="35"/>
        <v>22005-气象事务</v>
      </c>
      <c r="J1153" s="3" t="s">
        <v>3278</v>
      </c>
      <c r="K1153" s="10"/>
      <c r="L1153" s="11"/>
      <c r="M1153" s="11"/>
      <c r="N1153" s="11"/>
      <c r="O1153" s="11"/>
      <c r="P1153" s="12"/>
    </row>
    <row r="1154" spans="1:16">
      <c r="A1154" s="6" t="s">
        <v>3898</v>
      </c>
      <c r="B1154" t="s">
        <v>3789</v>
      </c>
      <c r="C1154" t="str">
        <f>VLOOKUP(B1154,Sheet1!A:B,2,)</f>
        <v>自然资源海洋气象等支出</v>
      </c>
      <c r="D1154" s="6" t="str">
        <f t="shared" si="34"/>
        <v>220-自然资源海洋气象等支出</v>
      </c>
      <c r="E1154" t="s">
        <v>3869</v>
      </c>
      <c r="F1154" t="str">
        <f>VLOOKUP(E1154,Sheet1!$A:$B,2,)</f>
        <v>气象事务</v>
      </c>
      <c r="G1154" s="6" t="str">
        <f t="shared" si="35"/>
        <v>22005-气象事务</v>
      </c>
      <c r="J1154" s="3" t="s">
        <v>3280</v>
      </c>
      <c r="K1154" s="10"/>
      <c r="L1154" s="11"/>
      <c r="M1154" s="11"/>
      <c r="N1154" s="11"/>
      <c r="O1154" s="11"/>
      <c r="P1154" s="12"/>
    </row>
    <row r="1155" spans="1:16">
      <c r="A1155" s="6" t="s">
        <v>3901</v>
      </c>
      <c r="B1155" t="s">
        <v>3789</v>
      </c>
      <c r="C1155" t="str">
        <f>VLOOKUP(B1155,Sheet1!A:B,2,)</f>
        <v>自然资源海洋气象等支出</v>
      </c>
      <c r="D1155" s="6" t="str">
        <f t="shared" ref="D1155:D1218" si="36">B1155&amp;"-"&amp;C1155</f>
        <v>220-自然资源海洋气象等支出</v>
      </c>
      <c r="E1155" t="s">
        <v>3869</v>
      </c>
      <c r="F1155" t="str">
        <f>VLOOKUP(E1155,Sheet1!$A:$B,2,)</f>
        <v>气象事务</v>
      </c>
      <c r="G1155" s="6" t="str">
        <f t="shared" ref="G1155:G1218" si="37">E1155&amp;"-"&amp;F1155</f>
        <v>22005-气象事务</v>
      </c>
      <c r="J1155" s="3" t="s">
        <v>3282</v>
      </c>
      <c r="K1155" s="10"/>
      <c r="L1155" s="11"/>
      <c r="M1155" s="11"/>
      <c r="N1155" s="11"/>
      <c r="O1155" s="11"/>
      <c r="P1155" s="12"/>
    </row>
    <row r="1156" spans="1:16">
      <c r="A1156" s="6" t="s">
        <v>3904</v>
      </c>
      <c r="B1156" t="s">
        <v>3789</v>
      </c>
      <c r="C1156" t="str">
        <f>VLOOKUP(B1156,Sheet1!A:B,2,)</f>
        <v>自然资源海洋气象等支出</v>
      </c>
      <c r="D1156" s="6" t="str">
        <f t="shared" si="36"/>
        <v>220-自然资源海洋气象等支出</v>
      </c>
      <c r="E1156" t="s">
        <v>3869</v>
      </c>
      <c r="F1156" t="str">
        <f>VLOOKUP(E1156,Sheet1!$A:$B,2,)</f>
        <v>气象事务</v>
      </c>
      <c r="G1156" s="6" t="str">
        <f t="shared" si="37"/>
        <v>22005-气象事务</v>
      </c>
      <c r="J1156" s="3" t="s">
        <v>3284</v>
      </c>
      <c r="K1156" s="10"/>
      <c r="L1156" s="11"/>
      <c r="M1156" s="11"/>
      <c r="N1156" s="11"/>
      <c r="O1156" s="11"/>
      <c r="P1156" s="12"/>
    </row>
    <row r="1157" spans="1:16">
      <c r="A1157" s="6" t="s">
        <v>3907</v>
      </c>
      <c r="B1157" t="s">
        <v>3789</v>
      </c>
      <c r="C1157" t="str">
        <f>VLOOKUP(B1157,Sheet1!A:B,2,)</f>
        <v>自然资源海洋气象等支出</v>
      </c>
      <c r="D1157" s="6" t="str">
        <f t="shared" si="36"/>
        <v>220-自然资源海洋气象等支出</v>
      </c>
      <c r="E1157" t="s">
        <v>3869</v>
      </c>
      <c r="F1157" t="str">
        <f>VLOOKUP(E1157,Sheet1!$A:$B,2,)</f>
        <v>气象事务</v>
      </c>
      <c r="G1157" s="6" t="str">
        <f t="shared" si="37"/>
        <v>22005-气象事务</v>
      </c>
      <c r="J1157" s="3" t="s">
        <v>3287</v>
      </c>
      <c r="K1157" s="10"/>
      <c r="L1157" s="11"/>
      <c r="M1157" s="11"/>
      <c r="N1157" s="11"/>
      <c r="O1157" s="11"/>
      <c r="P1157" s="12"/>
    </row>
    <row r="1158" spans="1:16">
      <c r="A1158" s="6" t="s">
        <v>3910</v>
      </c>
      <c r="B1158" t="s">
        <v>3789</v>
      </c>
      <c r="C1158" t="str">
        <f>VLOOKUP(B1158,Sheet1!A:B,2,)</f>
        <v>自然资源海洋气象等支出</v>
      </c>
      <c r="D1158" s="6" t="str">
        <f t="shared" si="36"/>
        <v>220-自然资源海洋气象等支出</v>
      </c>
      <c r="E1158" t="s">
        <v>3869</v>
      </c>
      <c r="F1158" t="str">
        <f>VLOOKUP(E1158,Sheet1!$A:$B,2,)</f>
        <v>气象事务</v>
      </c>
      <c r="G1158" s="6" t="str">
        <f t="shared" si="37"/>
        <v>22005-气象事务</v>
      </c>
      <c r="J1158" s="3" t="s">
        <v>3290</v>
      </c>
      <c r="K1158" s="10"/>
      <c r="L1158" s="11"/>
      <c r="M1158" s="11"/>
      <c r="N1158" s="11"/>
      <c r="O1158" s="11"/>
      <c r="P1158" s="12"/>
    </row>
    <row r="1159" spans="1:16">
      <c r="A1159" s="6" t="s">
        <v>3915</v>
      </c>
      <c r="B1159" t="s">
        <v>3789</v>
      </c>
      <c r="C1159" t="str">
        <f>VLOOKUP(B1159,Sheet1!A:B,2,)</f>
        <v>自然资源海洋气象等支出</v>
      </c>
      <c r="D1159" s="6" t="str">
        <f t="shared" si="36"/>
        <v>220-自然资源海洋气象等支出</v>
      </c>
      <c r="E1159" t="s">
        <v>3911</v>
      </c>
      <c r="F1159" t="str">
        <f>VLOOKUP(E1159,Sheet1!$A:$B,2,)</f>
        <v>其他自然资源海洋气象等支出</v>
      </c>
      <c r="G1159" s="6" t="str">
        <f t="shared" si="37"/>
        <v>22099-其他自然资源海洋气象等支出</v>
      </c>
      <c r="J1159" s="5" t="s">
        <v>3293</v>
      </c>
      <c r="K1159" s="10"/>
      <c r="L1159" s="11"/>
      <c r="M1159" s="11"/>
      <c r="N1159" s="11"/>
      <c r="O1159" s="11"/>
      <c r="P1159" s="12"/>
    </row>
    <row r="1160" spans="1:16">
      <c r="A1160" s="6" t="s">
        <v>3924</v>
      </c>
      <c r="B1160" t="s">
        <v>3916</v>
      </c>
      <c r="C1160" t="str">
        <f>VLOOKUP(B1160,Sheet1!A:B,2,)</f>
        <v>住房保障支出</v>
      </c>
      <c r="D1160" s="6" t="str">
        <f t="shared" si="36"/>
        <v>221-住房保障支出</v>
      </c>
      <c r="E1160" t="s">
        <v>3919</v>
      </c>
      <c r="F1160" t="str">
        <f>VLOOKUP(E1160,Sheet1!$A:$B,2,)</f>
        <v>保障性安居工程支出</v>
      </c>
      <c r="G1160" s="6" t="str">
        <f t="shared" si="37"/>
        <v>22101-保障性安居工程支出</v>
      </c>
      <c r="J1160" s="3" t="s">
        <v>3296</v>
      </c>
      <c r="K1160" s="10"/>
      <c r="L1160" s="11"/>
      <c r="M1160" s="11"/>
      <c r="N1160" s="11"/>
      <c r="O1160" s="11"/>
      <c r="P1160" s="12"/>
    </row>
    <row r="1161" spans="1:16">
      <c r="A1161" s="6" t="s">
        <v>3927</v>
      </c>
      <c r="B1161" t="s">
        <v>3916</v>
      </c>
      <c r="C1161" t="str">
        <f>VLOOKUP(B1161,Sheet1!A:B,2,)</f>
        <v>住房保障支出</v>
      </c>
      <c r="D1161" s="6" t="str">
        <f t="shared" si="36"/>
        <v>221-住房保障支出</v>
      </c>
      <c r="E1161" t="s">
        <v>3919</v>
      </c>
      <c r="F1161" t="str">
        <f>VLOOKUP(E1161,Sheet1!$A:$B,2,)</f>
        <v>保障性安居工程支出</v>
      </c>
      <c r="G1161" s="6" t="str">
        <f t="shared" si="37"/>
        <v>22101-保障性安居工程支出</v>
      </c>
      <c r="J1161" s="3" t="s">
        <v>3299</v>
      </c>
      <c r="K1161" s="10"/>
      <c r="L1161" s="11"/>
      <c r="M1161" s="11"/>
      <c r="N1161" s="11"/>
      <c r="O1161" s="11"/>
      <c r="P1161" s="12"/>
    </row>
    <row r="1162" spans="1:16">
      <c r="A1162" s="6" t="s">
        <v>3930</v>
      </c>
      <c r="B1162" t="s">
        <v>3916</v>
      </c>
      <c r="C1162" t="str">
        <f>VLOOKUP(B1162,Sheet1!A:B,2,)</f>
        <v>住房保障支出</v>
      </c>
      <c r="D1162" s="6" t="str">
        <f t="shared" si="36"/>
        <v>221-住房保障支出</v>
      </c>
      <c r="E1162" t="s">
        <v>3919</v>
      </c>
      <c r="F1162" t="str">
        <f>VLOOKUP(E1162,Sheet1!$A:$B,2,)</f>
        <v>保障性安居工程支出</v>
      </c>
      <c r="G1162" s="6" t="str">
        <f t="shared" si="37"/>
        <v>22101-保障性安居工程支出</v>
      </c>
      <c r="J1162" s="3" t="s">
        <v>3302</v>
      </c>
      <c r="K1162" s="10"/>
      <c r="L1162" s="11"/>
      <c r="M1162" s="11"/>
      <c r="N1162" s="11"/>
      <c r="O1162" s="11"/>
      <c r="P1162" s="12"/>
    </row>
    <row r="1163" spans="1:16">
      <c r="A1163" s="6" t="s">
        <v>3933</v>
      </c>
      <c r="B1163" t="s">
        <v>3916</v>
      </c>
      <c r="C1163" t="str">
        <f>VLOOKUP(B1163,Sheet1!A:B,2,)</f>
        <v>住房保障支出</v>
      </c>
      <c r="D1163" s="6" t="str">
        <f t="shared" si="36"/>
        <v>221-住房保障支出</v>
      </c>
      <c r="E1163" t="s">
        <v>3919</v>
      </c>
      <c r="F1163" t="str">
        <f>VLOOKUP(E1163,Sheet1!$A:$B,2,)</f>
        <v>保障性安居工程支出</v>
      </c>
      <c r="G1163" s="6" t="str">
        <f t="shared" si="37"/>
        <v>22101-保障性安居工程支出</v>
      </c>
      <c r="J1163" s="3" t="s">
        <v>3305</v>
      </c>
      <c r="K1163" s="10"/>
      <c r="L1163" s="11"/>
      <c r="M1163" s="11"/>
      <c r="N1163" s="11"/>
      <c r="O1163" s="11"/>
      <c r="P1163" s="12"/>
    </row>
    <row r="1164" spans="1:16">
      <c r="A1164" s="6" t="s">
        <v>3936</v>
      </c>
      <c r="B1164" t="s">
        <v>3916</v>
      </c>
      <c r="C1164" t="str">
        <f>VLOOKUP(B1164,Sheet1!A:B,2,)</f>
        <v>住房保障支出</v>
      </c>
      <c r="D1164" s="6" t="str">
        <f t="shared" si="36"/>
        <v>221-住房保障支出</v>
      </c>
      <c r="E1164" t="s">
        <v>3919</v>
      </c>
      <c r="F1164" t="str">
        <f>VLOOKUP(E1164,Sheet1!$A:$B,2,)</f>
        <v>保障性安居工程支出</v>
      </c>
      <c r="G1164" s="6" t="str">
        <f t="shared" si="37"/>
        <v>22101-保障性安居工程支出</v>
      </c>
      <c r="J1164" s="5" t="s">
        <v>3308</v>
      </c>
      <c r="K1164" s="10"/>
      <c r="L1164" s="11"/>
      <c r="M1164" s="11"/>
      <c r="N1164" s="11"/>
      <c r="O1164" s="11"/>
      <c r="P1164" s="12"/>
    </row>
    <row r="1165" spans="1:16">
      <c r="A1165" s="6" t="s">
        <v>3939</v>
      </c>
      <c r="B1165" t="s">
        <v>3916</v>
      </c>
      <c r="C1165" t="str">
        <f>VLOOKUP(B1165,Sheet1!A:B,2,)</f>
        <v>住房保障支出</v>
      </c>
      <c r="D1165" s="6" t="str">
        <f t="shared" si="36"/>
        <v>221-住房保障支出</v>
      </c>
      <c r="E1165" t="s">
        <v>3919</v>
      </c>
      <c r="F1165" t="str">
        <f>VLOOKUP(E1165,Sheet1!$A:$B,2,)</f>
        <v>保障性安居工程支出</v>
      </c>
      <c r="G1165" s="6" t="str">
        <f t="shared" si="37"/>
        <v>22101-保障性安居工程支出</v>
      </c>
      <c r="J1165" s="3" t="s">
        <v>3310</v>
      </c>
      <c r="K1165" s="10"/>
      <c r="L1165" s="11"/>
      <c r="M1165" s="11"/>
      <c r="N1165" s="11"/>
      <c r="O1165" s="11"/>
      <c r="P1165" s="12"/>
    </row>
    <row r="1166" spans="1:16">
      <c r="A1166" s="6" t="s">
        <v>3941</v>
      </c>
      <c r="B1166" t="s">
        <v>3916</v>
      </c>
      <c r="C1166" t="str">
        <f>VLOOKUP(B1166,Sheet1!A:B,2,)</f>
        <v>住房保障支出</v>
      </c>
      <c r="D1166" s="6" t="str">
        <f t="shared" si="36"/>
        <v>221-住房保障支出</v>
      </c>
      <c r="E1166" t="s">
        <v>3919</v>
      </c>
      <c r="F1166" t="str">
        <f>VLOOKUP(E1166,Sheet1!$A:$B,2,)</f>
        <v>保障性安居工程支出</v>
      </c>
      <c r="G1166" s="6" t="str">
        <f t="shared" si="37"/>
        <v>22101-保障性安居工程支出</v>
      </c>
      <c r="J1166" s="3" t="s">
        <v>3312</v>
      </c>
      <c r="K1166" s="10"/>
      <c r="L1166" s="11"/>
      <c r="M1166" s="11"/>
      <c r="N1166" s="11"/>
      <c r="O1166" s="11"/>
      <c r="P1166" s="12"/>
    </row>
    <row r="1167" spans="1:16">
      <c r="A1167" s="6" t="s">
        <v>3944</v>
      </c>
      <c r="B1167" t="s">
        <v>3916</v>
      </c>
      <c r="C1167" t="str">
        <f>VLOOKUP(B1167,Sheet1!A:B,2,)</f>
        <v>住房保障支出</v>
      </c>
      <c r="D1167" s="6" t="str">
        <f t="shared" si="36"/>
        <v>221-住房保障支出</v>
      </c>
      <c r="E1167" t="s">
        <v>3919</v>
      </c>
      <c r="F1167" t="str">
        <f>VLOOKUP(E1167,Sheet1!$A:$B,2,)</f>
        <v>保障性安居工程支出</v>
      </c>
      <c r="G1167" s="6" t="str">
        <f t="shared" si="37"/>
        <v>22101-保障性安居工程支出</v>
      </c>
      <c r="J1167" s="3" t="s">
        <v>3315</v>
      </c>
      <c r="K1167" s="10"/>
      <c r="L1167" s="11"/>
      <c r="M1167" s="11"/>
      <c r="N1167" s="11"/>
      <c r="O1167" s="11"/>
      <c r="P1167" s="12"/>
    </row>
    <row r="1168" spans="1:16">
      <c r="A1168" s="6" t="s">
        <v>3947</v>
      </c>
      <c r="B1168" t="s">
        <v>3916</v>
      </c>
      <c r="C1168" t="str">
        <f>VLOOKUP(B1168,Sheet1!A:B,2,)</f>
        <v>住房保障支出</v>
      </c>
      <c r="D1168" s="6" t="str">
        <f t="shared" si="36"/>
        <v>221-住房保障支出</v>
      </c>
      <c r="E1168" t="s">
        <v>3919</v>
      </c>
      <c r="F1168" t="str">
        <f>VLOOKUP(E1168,Sheet1!$A:$B,2,)</f>
        <v>保障性安居工程支出</v>
      </c>
      <c r="G1168" s="6" t="str">
        <f t="shared" si="37"/>
        <v>22101-保障性安居工程支出</v>
      </c>
      <c r="J1168" s="3" t="s">
        <v>3318</v>
      </c>
      <c r="K1168" s="10"/>
      <c r="L1168" s="11"/>
      <c r="M1168" s="11"/>
      <c r="N1168" s="11"/>
      <c r="O1168" s="11"/>
      <c r="P1168" s="12"/>
    </row>
    <row r="1169" spans="1:16">
      <c r="A1169" s="6" t="s">
        <v>3950</v>
      </c>
      <c r="B1169" t="s">
        <v>3916</v>
      </c>
      <c r="C1169" t="str">
        <f>VLOOKUP(B1169,Sheet1!A:B,2,)</f>
        <v>住房保障支出</v>
      </c>
      <c r="D1169" s="6" t="str">
        <f t="shared" si="36"/>
        <v>221-住房保障支出</v>
      </c>
      <c r="E1169" t="s">
        <v>3919</v>
      </c>
      <c r="F1169" t="str">
        <f>VLOOKUP(E1169,Sheet1!$A:$B,2,)</f>
        <v>保障性安居工程支出</v>
      </c>
      <c r="G1169" s="6" t="str">
        <f t="shared" si="37"/>
        <v>22101-保障性安居工程支出</v>
      </c>
      <c r="J1169" s="5" t="s">
        <v>3321</v>
      </c>
      <c r="K1169" s="10"/>
      <c r="L1169" s="11"/>
      <c r="M1169" s="11"/>
      <c r="N1169" s="11"/>
      <c r="O1169" s="11"/>
      <c r="P1169" s="12"/>
    </row>
    <row r="1170" spans="1:16">
      <c r="A1170" s="6" t="s">
        <v>3956</v>
      </c>
      <c r="B1170" t="s">
        <v>3916</v>
      </c>
      <c r="C1170" t="str">
        <f>VLOOKUP(B1170,Sheet1!A:B,2,)</f>
        <v>住房保障支出</v>
      </c>
      <c r="D1170" s="6" t="str">
        <f t="shared" si="36"/>
        <v>221-住房保障支出</v>
      </c>
      <c r="E1170" t="s">
        <v>3951</v>
      </c>
      <c r="F1170" t="str">
        <f>VLOOKUP(E1170,Sheet1!$A:$B,2,)</f>
        <v>住房改革支出</v>
      </c>
      <c r="G1170" s="6" t="str">
        <f t="shared" si="37"/>
        <v>22102-住房改革支出</v>
      </c>
      <c r="J1170" s="3" t="s">
        <v>3323</v>
      </c>
      <c r="K1170" s="10"/>
      <c r="L1170" s="11"/>
      <c r="M1170" s="11"/>
      <c r="N1170" s="11"/>
      <c r="O1170" s="11"/>
      <c r="P1170" s="12"/>
    </row>
    <row r="1171" spans="1:16">
      <c r="A1171" s="6" t="s">
        <v>3959</v>
      </c>
      <c r="B1171" t="s">
        <v>3916</v>
      </c>
      <c r="C1171" t="str">
        <f>VLOOKUP(B1171,Sheet1!A:B,2,)</f>
        <v>住房保障支出</v>
      </c>
      <c r="D1171" s="6" t="str">
        <f t="shared" si="36"/>
        <v>221-住房保障支出</v>
      </c>
      <c r="E1171" t="s">
        <v>3951</v>
      </c>
      <c r="F1171" t="str">
        <f>VLOOKUP(E1171,Sheet1!$A:$B,2,)</f>
        <v>住房改革支出</v>
      </c>
      <c r="G1171" s="6" t="str">
        <f t="shared" si="37"/>
        <v>22102-住房改革支出</v>
      </c>
      <c r="J1171" s="3" t="s">
        <v>3326</v>
      </c>
      <c r="K1171" s="10"/>
      <c r="L1171" s="11"/>
      <c r="M1171" s="11"/>
      <c r="N1171" s="11"/>
      <c r="O1171" s="11"/>
      <c r="P1171" s="12"/>
    </row>
    <row r="1172" spans="1:16">
      <c r="A1172" s="6" t="s">
        <v>3962</v>
      </c>
      <c r="B1172" t="s">
        <v>3916</v>
      </c>
      <c r="C1172" t="str">
        <f>VLOOKUP(B1172,Sheet1!A:B,2,)</f>
        <v>住房保障支出</v>
      </c>
      <c r="D1172" s="6" t="str">
        <f t="shared" si="36"/>
        <v>221-住房保障支出</v>
      </c>
      <c r="E1172" t="s">
        <v>3951</v>
      </c>
      <c r="F1172" t="str">
        <f>VLOOKUP(E1172,Sheet1!$A:$B,2,)</f>
        <v>住房改革支出</v>
      </c>
      <c r="G1172" s="6" t="str">
        <f t="shared" si="37"/>
        <v>22102-住房改革支出</v>
      </c>
      <c r="J1172" s="3" t="s">
        <v>3329</v>
      </c>
      <c r="K1172" s="10"/>
      <c r="L1172" s="11"/>
      <c r="M1172" s="11"/>
      <c r="N1172" s="11"/>
      <c r="O1172" s="11"/>
      <c r="P1172" s="12"/>
    </row>
    <row r="1173" spans="1:16">
      <c r="A1173" s="6" t="s">
        <v>3968</v>
      </c>
      <c r="B1173" t="s">
        <v>3916</v>
      </c>
      <c r="C1173" t="str">
        <f>VLOOKUP(B1173,Sheet1!A:B,2,)</f>
        <v>住房保障支出</v>
      </c>
      <c r="D1173" s="6" t="str">
        <f t="shared" si="36"/>
        <v>221-住房保障支出</v>
      </c>
      <c r="E1173" t="s">
        <v>3963</v>
      </c>
      <c r="F1173" t="str">
        <f>VLOOKUP(E1173,Sheet1!$A:$B,2,)</f>
        <v>城乡社区住宅</v>
      </c>
      <c r="G1173" s="6" t="str">
        <f t="shared" si="37"/>
        <v>22103-城乡社区住宅</v>
      </c>
      <c r="J1173" s="3" t="s">
        <v>3332</v>
      </c>
      <c r="K1173" s="10"/>
      <c r="L1173" s="11"/>
      <c r="M1173" s="11"/>
      <c r="N1173" s="11"/>
      <c r="O1173" s="11"/>
      <c r="P1173" s="12"/>
    </row>
    <row r="1174" spans="1:16">
      <c r="A1174" s="6" t="s">
        <v>3971</v>
      </c>
      <c r="B1174" t="s">
        <v>3916</v>
      </c>
      <c r="C1174" t="str">
        <f>VLOOKUP(B1174,Sheet1!A:B,2,)</f>
        <v>住房保障支出</v>
      </c>
      <c r="D1174" s="6" t="str">
        <f t="shared" si="36"/>
        <v>221-住房保障支出</v>
      </c>
      <c r="E1174" t="s">
        <v>3963</v>
      </c>
      <c r="F1174" t="str">
        <f>VLOOKUP(E1174,Sheet1!$A:$B,2,)</f>
        <v>城乡社区住宅</v>
      </c>
      <c r="G1174" s="6" t="str">
        <f t="shared" si="37"/>
        <v>22103-城乡社区住宅</v>
      </c>
      <c r="J1174" s="5" t="s">
        <v>3335</v>
      </c>
      <c r="K1174" s="10"/>
      <c r="L1174" s="11"/>
      <c r="M1174" s="11"/>
      <c r="N1174" s="11"/>
      <c r="O1174" s="11"/>
      <c r="P1174" s="12"/>
    </row>
    <row r="1175" spans="1:16">
      <c r="A1175" s="6" t="s">
        <v>3974</v>
      </c>
      <c r="B1175" t="s">
        <v>3916</v>
      </c>
      <c r="C1175" t="str">
        <f>VLOOKUP(B1175,Sheet1!A:B,2,)</f>
        <v>住房保障支出</v>
      </c>
      <c r="D1175" s="6" t="str">
        <f t="shared" si="36"/>
        <v>221-住房保障支出</v>
      </c>
      <c r="E1175" t="s">
        <v>3963</v>
      </c>
      <c r="F1175" t="str">
        <f>VLOOKUP(E1175,Sheet1!$A:$B,2,)</f>
        <v>城乡社区住宅</v>
      </c>
      <c r="G1175" s="6" t="str">
        <f t="shared" si="37"/>
        <v>22103-城乡社区住宅</v>
      </c>
      <c r="J1175" s="3" t="s">
        <v>3338</v>
      </c>
      <c r="K1175" s="10"/>
      <c r="L1175" s="11"/>
      <c r="M1175" s="11"/>
      <c r="N1175" s="11"/>
      <c r="O1175" s="11"/>
      <c r="P1175" s="12"/>
    </row>
    <row r="1176" spans="1:16">
      <c r="A1176" s="6" t="s">
        <v>3982</v>
      </c>
      <c r="B1176" t="s">
        <v>3975</v>
      </c>
      <c r="C1176" t="str">
        <f>VLOOKUP(B1176,Sheet1!A:B,2,)</f>
        <v>粮油物资储备支出</v>
      </c>
      <c r="D1176" s="6" t="str">
        <f t="shared" si="36"/>
        <v>222-粮油物资储备支出</v>
      </c>
      <c r="E1176" t="s">
        <v>3978</v>
      </c>
      <c r="F1176" t="str">
        <f>VLOOKUP(E1176,Sheet1!$A:$B,2,)</f>
        <v>粮油物资事务</v>
      </c>
      <c r="G1176" s="6" t="str">
        <f t="shared" si="37"/>
        <v>22201-粮油物资事务</v>
      </c>
      <c r="J1176" s="3" t="s">
        <v>3341</v>
      </c>
      <c r="K1176" s="10"/>
      <c r="L1176" s="11"/>
      <c r="M1176" s="11"/>
      <c r="N1176" s="11"/>
      <c r="O1176" s="11"/>
      <c r="P1176" s="12"/>
    </row>
    <row r="1177" spans="1:16">
      <c r="A1177" s="6" t="s">
        <v>3984</v>
      </c>
      <c r="B1177" t="s">
        <v>3975</v>
      </c>
      <c r="C1177" t="str">
        <f>VLOOKUP(B1177,Sheet1!A:B,2,)</f>
        <v>粮油物资储备支出</v>
      </c>
      <c r="D1177" s="6" t="str">
        <f t="shared" si="36"/>
        <v>222-粮油物资储备支出</v>
      </c>
      <c r="E1177" t="s">
        <v>3978</v>
      </c>
      <c r="F1177" t="str">
        <f>VLOOKUP(E1177,Sheet1!$A:$B,2,)</f>
        <v>粮油物资事务</v>
      </c>
      <c r="G1177" s="6" t="str">
        <f t="shared" si="37"/>
        <v>22201-粮油物资事务</v>
      </c>
      <c r="J1177" s="3" t="s">
        <v>3344</v>
      </c>
      <c r="K1177" s="10"/>
      <c r="L1177" s="11"/>
      <c r="M1177" s="11"/>
      <c r="N1177" s="11"/>
      <c r="O1177" s="11"/>
      <c r="P1177" s="12"/>
    </row>
    <row r="1178" spans="1:16">
      <c r="A1178" s="6" t="s">
        <v>3986</v>
      </c>
      <c r="B1178" t="s">
        <v>3975</v>
      </c>
      <c r="C1178" t="str">
        <f>VLOOKUP(B1178,Sheet1!A:B,2,)</f>
        <v>粮油物资储备支出</v>
      </c>
      <c r="D1178" s="6" t="str">
        <f t="shared" si="36"/>
        <v>222-粮油物资储备支出</v>
      </c>
      <c r="E1178" t="s">
        <v>3978</v>
      </c>
      <c r="F1178" t="str">
        <f>VLOOKUP(E1178,Sheet1!$A:$B,2,)</f>
        <v>粮油物资事务</v>
      </c>
      <c r="G1178" s="6" t="str">
        <f t="shared" si="37"/>
        <v>22201-粮油物资事务</v>
      </c>
      <c r="J1178" s="3" t="s">
        <v>3347</v>
      </c>
      <c r="K1178" s="10"/>
      <c r="L1178" s="11"/>
      <c r="M1178" s="11"/>
      <c r="N1178" s="11"/>
      <c r="O1178" s="11"/>
      <c r="P1178" s="12"/>
    </row>
    <row r="1179" spans="1:16">
      <c r="A1179" s="6" t="s">
        <v>3989</v>
      </c>
      <c r="B1179" t="s">
        <v>3975</v>
      </c>
      <c r="C1179" t="str">
        <f>VLOOKUP(B1179,Sheet1!A:B,2,)</f>
        <v>粮油物资储备支出</v>
      </c>
      <c r="D1179" s="6" t="str">
        <f t="shared" si="36"/>
        <v>222-粮油物资储备支出</v>
      </c>
      <c r="E1179" t="s">
        <v>3978</v>
      </c>
      <c r="F1179" t="str">
        <f>VLOOKUP(E1179,Sheet1!$A:$B,2,)</f>
        <v>粮油物资事务</v>
      </c>
      <c r="G1179" s="6" t="str">
        <f t="shared" si="37"/>
        <v>22201-粮油物资事务</v>
      </c>
      <c r="J1179" s="3" t="s">
        <v>3350</v>
      </c>
      <c r="K1179" s="10"/>
      <c r="L1179" s="11"/>
      <c r="M1179" s="11"/>
      <c r="N1179" s="11"/>
      <c r="O1179" s="11"/>
      <c r="P1179" s="12"/>
    </row>
    <row r="1180" spans="1:16">
      <c r="A1180" s="6" t="s">
        <v>3992</v>
      </c>
      <c r="B1180" t="s">
        <v>3975</v>
      </c>
      <c r="C1180" t="str">
        <f>VLOOKUP(B1180,Sheet1!A:B,2,)</f>
        <v>粮油物资储备支出</v>
      </c>
      <c r="D1180" s="6" t="str">
        <f t="shared" si="36"/>
        <v>222-粮油物资储备支出</v>
      </c>
      <c r="E1180" t="s">
        <v>3978</v>
      </c>
      <c r="F1180" t="str">
        <f>VLOOKUP(E1180,Sheet1!$A:$B,2,)</f>
        <v>粮油物资事务</v>
      </c>
      <c r="G1180" s="6" t="str">
        <f t="shared" si="37"/>
        <v>22201-粮油物资事务</v>
      </c>
      <c r="J1180" s="3" t="s">
        <v>3353</v>
      </c>
      <c r="K1180" s="10"/>
      <c r="L1180" s="11"/>
      <c r="M1180" s="11"/>
      <c r="N1180" s="11"/>
      <c r="O1180" s="11"/>
      <c r="P1180" s="12"/>
    </row>
    <row r="1181" spans="1:16">
      <c r="A1181" s="6" t="s">
        <v>3995</v>
      </c>
      <c r="B1181" t="s">
        <v>3975</v>
      </c>
      <c r="C1181" t="str">
        <f>VLOOKUP(B1181,Sheet1!A:B,2,)</f>
        <v>粮油物资储备支出</v>
      </c>
      <c r="D1181" s="6" t="str">
        <f t="shared" si="36"/>
        <v>222-粮油物资储备支出</v>
      </c>
      <c r="E1181" t="s">
        <v>3978</v>
      </c>
      <c r="F1181" t="str">
        <f>VLOOKUP(E1181,Sheet1!$A:$B,2,)</f>
        <v>粮油物资事务</v>
      </c>
      <c r="G1181" s="6" t="str">
        <f t="shared" si="37"/>
        <v>22201-粮油物资事务</v>
      </c>
      <c r="J1181" s="3" t="s">
        <v>3356</v>
      </c>
      <c r="K1181" s="10"/>
      <c r="L1181" s="11"/>
      <c r="M1181" s="11"/>
      <c r="N1181" s="11"/>
      <c r="O1181" s="11"/>
      <c r="P1181" s="12"/>
    </row>
    <row r="1182" spans="1:16">
      <c r="A1182" s="6" t="s">
        <v>3998</v>
      </c>
      <c r="B1182" t="s">
        <v>3975</v>
      </c>
      <c r="C1182" t="str">
        <f>VLOOKUP(B1182,Sheet1!A:B,2,)</f>
        <v>粮油物资储备支出</v>
      </c>
      <c r="D1182" s="6" t="str">
        <f t="shared" si="36"/>
        <v>222-粮油物资储备支出</v>
      </c>
      <c r="E1182" t="s">
        <v>3978</v>
      </c>
      <c r="F1182" t="str">
        <f>VLOOKUP(E1182,Sheet1!$A:$B,2,)</f>
        <v>粮油物资事务</v>
      </c>
      <c r="G1182" s="6" t="str">
        <f t="shared" si="37"/>
        <v>22201-粮油物资事务</v>
      </c>
      <c r="J1182" s="3" t="s">
        <v>3359</v>
      </c>
      <c r="K1182" s="10"/>
      <c r="L1182" s="11"/>
      <c r="M1182" s="11"/>
      <c r="N1182" s="11"/>
      <c r="O1182" s="11"/>
      <c r="P1182" s="12"/>
    </row>
    <row r="1183" spans="1:16">
      <c r="A1183" s="6" t="s">
        <v>4001</v>
      </c>
      <c r="B1183" t="s">
        <v>3975</v>
      </c>
      <c r="C1183" t="str">
        <f>VLOOKUP(B1183,Sheet1!A:B,2,)</f>
        <v>粮油物资储备支出</v>
      </c>
      <c r="D1183" s="6" t="str">
        <f t="shared" si="36"/>
        <v>222-粮油物资储备支出</v>
      </c>
      <c r="E1183" t="s">
        <v>3978</v>
      </c>
      <c r="F1183" t="str">
        <f>VLOOKUP(E1183,Sheet1!$A:$B,2,)</f>
        <v>粮油物资事务</v>
      </c>
      <c r="G1183" s="6" t="str">
        <f t="shared" si="37"/>
        <v>22201-粮油物资事务</v>
      </c>
      <c r="J1183" s="5" t="s">
        <v>3362</v>
      </c>
      <c r="K1183" s="10"/>
      <c r="L1183" s="11"/>
      <c r="M1183" s="11"/>
      <c r="N1183" s="11"/>
      <c r="O1183" s="11"/>
      <c r="P1183" s="12"/>
    </row>
    <row r="1184" spans="1:16">
      <c r="A1184" s="6" t="s">
        <v>4004</v>
      </c>
      <c r="B1184" t="s">
        <v>3975</v>
      </c>
      <c r="C1184" t="str">
        <f>VLOOKUP(B1184,Sheet1!A:B,2,)</f>
        <v>粮油物资储备支出</v>
      </c>
      <c r="D1184" s="6" t="str">
        <f t="shared" si="36"/>
        <v>222-粮油物资储备支出</v>
      </c>
      <c r="E1184" t="s">
        <v>3978</v>
      </c>
      <c r="F1184" t="str">
        <f>VLOOKUP(E1184,Sheet1!$A:$B,2,)</f>
        <v>粮油物资事务</v>
      </c>
      <c r="G1184" s="6" t="str">
        <f t="shared" si="37"/>
        <v>22201-粮油物资事务</v>
      </c>
      <c r="J1184" s="3" t="s">
        <v>3365</v>
      </c>
      <c r="K1184" s="10"/>
      <c r="L1184" s="11"/>
      <c r="M1184" s="11"/>
      <c r="N1184" s="11"/>
      <c r="O1184" s="11"/>
      <c r="P1184" s="12"/>
    </row>
    <row r="1185" spans="1:16">
      <c r="A1185" s="6" t="s">
        <v>4007</v>
      </c>
      <c r="B1185" t="s">
        <v>3975</v>
      </c>
      <c r="C1185" t="str">
        <f>VLOOKUP(B1185,Sheet1!A:B,2,)</f>
        <v>粮油物资储备支出</v>
      </c>
      <c r="D1185" s="6" t="str">
        <f t="shared" si="36"/>
        <v>222-粮油物资储备支出</v>
      </c>
      <c r="E1185" t="s">
        <v>3978</v>
      </c>
      <c r="F1185" t="str">
        <f>VLOOKUP(E1185,Sheet1!$A:$B,2,)</f>
        <v>粮油物资事务</v>
      </c>
      <c r="G1185" s="6" t="str">
        <f t="shared" si="37"/>
        <v>22201-粮油物资事务</v>
      </c>
      <c r="J1185" s="3" t="s">
        <v>3368</v>
      </c>
      <c r="K1185" s="10"/>
      <c r="L1185" s="11"/>
      <c r="M1185" s="11"/>
      <c r="N1185" s="11"/>
      <c r="O1185" s="11"/>
      <c r="P1185" s="12"/>
    </row>
    <row r="1186" spans="1:16">
      <c r="A1186" s="6" t="s">
        <v>4010</v>
      </c>
      <c r="B1186" t="s">
        <v>3975</v>
      </c>
      <c r="C1186" t="str">
        <f>VLOOKUP(B1186,Sheet1!A:B,2,)</f>
        <v>粮油物资储备支出</v>
      </c>
      <c r="D1186" s="6" t="str">
        <f t="shared" si="36"/>
        <v>222-粮油物资储备支出</v>
      </c>
      <c r="E1186" t="s">
        <v>3978</v>
      </c>
      <c r="F1186" t="str">
        <f>VLOOKUP(E1186,Sheet1!$A:$B,2,)</f>
        <v>粮油物资事务</v>
      </c>
      <c r="G1186" s="6" t="str">
        <f t="shared" si="37"/>
        <v>22201-粮油物资事务</v>
      </c>
      <c r="J1186" s="3" t="s">
        <v>3371</v>
      </c>
      <c r="K1186" s="10"/>
      <c r="L1186" s="11"/>
      <c r="M1186" s="11"/>
      <c r="N1186" s="11"/>
      <c r="O1186" s="11"/>
      <c r="P1186" s="12"/>
    </row>
    <row r="1187" spans="1:16">
      <c r="A1187" s="6" t="s">
        <v>4013</v>
      </c>
      <c r="B1187" t="s">
        <v>3975</v>
      </c>
      <c r="C1187" t="str">
        <f>VLOOKUP(B1187,Sheet1!A:B,2,)</f>
        <v>粮油物资储备支出</v>
      </c>
      <c r="D1187" s="6" t="str">
        <f t="shared" si="36"/>
        <v>222-粮油物资储备支出</v>
      </c>
      <c r="E1187" t="s">
        <v>3978</v>
      </c>
      <c r="F1187" t="str">
        <f>VLOOKUP(E1187,Sheet1!$A:$B,2,)</f>
        <v>粮油物资事务</v>
      </c>
      <c r="G1187" s="6" t="str">
        <f t="shared" si="37"/>
        <v>22201-粮油物资事务</v>
      </c>
      <c r="J1187" s="3" t="s">
        <v>3374</v>
      </c>
      <c r="K1187" s="10"/>
      <c r="L1187" s="11"/>
      <c r="M1187" s="11"/>
      <c r="N1187" s="11"/>
      <c r="O1187" s="11"/>
      <c r="P1187" s="12"/>
    </row>
    <row r="1188" spans="1:16">
      <c r="A1188" s="6" t="s">
        <v>4015</v>
      </c>
      <c r="B1188" t="s">
        <v>3975</v>
      </c>
      <c r="C1188" t="str">
        <f>VLOOKUP(B1188,Sheet1!A:B,2,)</f>
        <v>粮油物资储备支出</v>
      </c>
      <c r="D1188" s="6" t="str">
        <f t="shared" si="36"/>
        <v>222-粮油物资储备支出</v>
      </c>
      <c r="E1188" t="s">
        <v>3978</v>
      </c>
      <c r="F1188" t="str">
        <f>VLOOKUP(E1188,Sheet1!$A:$B,2,)</f>
        <v>粮油物资事务</v>
      </c>
      <c r="G1188" s="6" t="str">
        <f t="shared" si="37"/>
        <v>22201-粮油物资事务</v>
      </c>
      <c r="J1188" s="3" t="s">
        <v>3377</v>
      </c>
      <c r="K1188" s="10"/>
      <c r="L1188" s="11"/>
      <c r="M1188" s="11"/>
      <c r="N1188" s="11"/>
      <c r="O1188" s="11"/>
      <c r="P1188" s="12"/>
    </row>
    <row r="1189" spans="1:16">
      <c r="A1189" s="6" t="s">
        <v>4018</v>
      </c>
      <c r="B1189" t="s">
        <v>3975</v>
      </c>
      <c r="C1189" t="str">
        <f>VLOOKUP(B1189,Sheet1!A:B,2,)</f>
        <v>粮油物资储备支出</v>
      </c>
      <c r="D1189" s="6" t="str">
        <f t="shared" si="36"/>
        <v>222-粮油物资储备支出</v>
      </c>
      <c r="E1189" t="s">
        <v>3978</v>
      </c>
      <c r="F1189" t="str">
        <f>VLOOKUP(E1189,Sheet1!$A:$B,2,)</f>
        <v>粮油物资事务</v>
      </c>
      <c r="G1189" s="6" t="str">
        <f t="shared" si="37"/>
        <v>22201-粮油物资事务</v>
      </c>
      <c r="J1189" s="3" t="s">
        <v>3380</v>
      </c>
      <c r="K1189" s="10"/>
      <c r="L1189" s="11"/>
      <c r="M1189" s="11"/>
      <c r="N1189" s="11"/>
      <c r="O1189" s="11"/>
      <c r="P1189" s="12"/>
    </row>
    <row r="1190" spans="1:16">
      <c r="A1190" s="6" t="s">
        <v>4021</v>
      </c>
      <c r="B1190" t="s">
        <v>3975</v>
      </c>
      <c r="C1190" t="str">
        <f>VLOOKUP(B1190,Sheet1!A:B,2,)</f>
        <v>粮油物资储备支出</v>
      </c>
      <c r="D1190" s="6" t="str">
        <f t="shared" si="36"/>
        <v>222-粮油物资储备支出</v>
      </c>
      <c r="E1190" t="s">
        <v>3978</v>
      </c>
      <c r="F1190" t="str">
        <f>VLOOKUP(E1190,Sheet1!$A:$B,2,)</f>
        <v>粮油物资事务</v>
      </c>
      <c r="G1190" s="6" t="str">
        <f t="shared" si="37"/>
        <v>22201-粮油物资事务</v>
      </c>
      <c r="J1190" s="5" t="s">
        <v>3383</v>
      </c>
      <c r="K1190" s="10"/>
      <c r="L1190" s="11"/>
      <c r="M1190" s="11"/>
      <c r="N1190" s="11"/>
      <c r="O1190" s="11"/>
      <c r="P1190" s="12"/>
    </row>
    <row r="1191" spans="1:16">
      <c r="A1191" s="6" t="s">
        <v>4023</v>
      </c>
      <c r="B1191" t="s">
        <v>3975</v>
      </c>
      <c r="C1191" t="str">
        <f>VLOOKUP(B1191,Sheet1!A:B,2,)</f>
        <v>粮油物资储备支出</v>
      </c>
      <c r="D1191" s="6" t="str">
        <f t="shared" si="36"/>
        <v>222-粮油物资储备支出</v>
      </c>
      <c r="E1191" t="s">
        <v>3978</v>
      </c>
      <c r="F1191" t="str">
        <f>VLOOKUP(E1191,Sheet1!$A:$B,2,)</f>
        <v>粮油物资事务</v>
      </c>
      <c r="G1191" s="6" t="str">
        <f t="shared" si="37"/>
        <v>22201-粮油物资事务</v>
      </c>
      <c r="J1191" s="3" t="s">
        <v>3386</v>
      </c>
      <c r="K1191" s="10"/>
      <c r="L1191" s="11"/>
      <c r="M1191" s="11"/>
      <c r="N1191" s="11"/>
      <c r="O1191" s="11"/>
      <c r="P1191" s="12"/>
    </row>
    <row r="1192" spans="1:16">
      <c r="A1192" s="6" t="s">
        <v>4026</v>
      </c>
      <c r="B1192" t="s">
        <v>3975</v>
      </c>
      <c r="C1192" t="str">
        <f>VLOOKUP(B1192,Sheet1!A:B,2,)</f>
        <v>粮油物资储备支出</v>
      </c>
      <c r="D1192" s="6" t="str">
        <f t="shared" si="36"/>
        <v>222-粮油物资储备支出</v>
      </c>
      <c r="E1192" t="s">
        <v>3978</v>
      </c>
      <c r="F1192" t="str">
        <f>VLOOKUP(E1192,Sheet1!$A:$B,2,)</f>
        <v>粮油物资事务</v>
      </c>
      <c r="G1192" s="6" t="str">
        <f t="shared" si="37"/>
        <v>22201-粮油物资事务</v>
      </c>
      <c r="J1192" s="3" t="s">
        <v>3388</v>
      </c>
      <c r="K1192" s="10"/>
      <c r="L1192" s="11"/>
      <c r="M1192" s="11"/>
      <c r="N1192" s="11"/>
      <c r="O1192" s="11"/>
      <c r="P1192" s="12"/>
    </row>
    <row r="1193" spans="1:16">
      <c r="A1193" s="6" t="s">
        <v>4032</v>
      </c>
      <c r="B1193" t="s">
        <v>3975</v>
      </c>
      <c r="C1193" t="str">
        <f>VLOOKUP(B1193,Sheet1!A:B,2,)</f>
        <v>粮油物资储备支出</v>
      </c>
      <c r="D1193" s="6" t="str">
        <f t="shared" si="36"/>
        <v>222-粮油物资储备支出</v>
      </c>
      <c r="E1193" t="s">
        <v>4027</v>
      </c>
      <c r="F1193" t="str">
        <f>VLOOKUP(E1193,Sheet1!$A:$B,2,)</f>
        <v>能源储备</v>
      </c>
      <c r="G1193" s="6" t="str">
        <f t="shared" si="37"/>
        <v>22203-能源储备</v>
      </c>
      <c r="J1193" s="3" t="s">
        <v>3391</v>
      </c>
      <c r="K1193" s="10"/>
      <c r="L1193" s="11"/>
      <c r="M1193" s="11"/>
      <c r="N1193" s="11"/>
      <c r="O1193" s="11"/>
      <c r="P1193" s="12"/>
    </row>
    <row r="1194" spans="1:16">
      <c r="A1194" s="6" t="s">
        <v>4035</v>
      </c>
      <c r="B1194" t="s">
        <v>3975</v>
      </c>
      <c r="C1194" t="str">
        <f>VLOOKUP(B1194,Sheet1!A:B,2,)</f>
        <v>粮油物资储备支出</v>
      </c>
      <c r="D1194" s="6" t="str">
        <f t="shared" si="36"/>
        <v>222-粮油物资储备支出</v>
      </c>
      <c r="E1194" t="s">
        <v>4027</v>
      </c>
      <c r="F1194" t="str">
        <f>VLOOKUP(E1194,Sheet1!$A:$B,2,)</f>
        <v>能源储备</v>
      </c>
      <c r="G1194" s="6" t="str">
        <f t="shared" si="37"/>
        <v>22203-能源储备</v>
      </c>
      <c r="J1194" s="3" t="s">
        <v>3394</v>
      </c>
      <c r="K1194" s="10"/>
      <c r="L1194" s="11"/>
      <c r="M1194" s="11"/>
      <c r="N1194" s="11"/>
      <c r="O1194" s="11"/>
      <c r="P1194" s="12"/>
    </row>
    <row r="1195" spans="1:16">
      <c r="A1195" s="6" t="s">
        <v>4038</v>
      </c>
      <c r="B1195" t="s">
        <v>3975</v>
      </c>
      <c r="C1195" t="str">
        <f>VLOOKUP(B1195,Sheet1!A:B,2,)</f>
        <v>粮油物资储备支出</v>
      </c>
      <c r="D1195" s="6" t="str">
        <f t="shared" si="36"/>
        <v>222-粮油物资储备支出</v>
      </c>
      <c r="E1195" t="s">
        <v>4027</v>
      </c>
      <c r="F1195" t="str">
        <f>VLOOKUP(E1195,Sheet1!$A:$B,2,)</f>
        <v>能源储备</v>
      </c>
      <c r="G1195" s="6" t="str">
        <f t="shared" si="37"/>
        <v>22203-能源储备</v>
      </c>
      <c r="J1195" s="3" t="s">
        <v>3397</v>
      </c>
      <c r="K1195" s="10"/>
      <c r="L1195" s="11"/>
      <c r="M1195" s="11"/>
      <c r="N1195" s="11"/>
      <c r="O1195" s="11"/>
      <c r="P1195" s="12"/>
    </row>
    <row r="1196" spans="1:16">
      <c r="A1196" s="6" t="s">
        <v>4041</v>
      </c>
      <c r="B1196" t="s">
        <v>3975</v>
      </c>
      <c r="C1196" t="str">
        <f>VLOOKUP(B1196,Sheet1!A:B,2,)</f>
        <v>粮油物资储备支出</v>
      </c>
      <c r="D1196" s="6" t="str">
        <f t="shared" si="36"/>
        <v>222-粮油物资储备支出</v>
      </c>
      <c r="E1196" t="s">
        <v>4027</v>
      </c>
      <c r="F1196" t="str">
        <f>VLOOKUP(E1196,Sheet1!$A:$B,2,)</f>
        <v>能源储备</v>
      </c>
      <c r="G1196" s="6" t="str">
        <f t="shared" si="37"/>
        <v>22203-能源储备</v>
      </c>
      <c r="J1196" s="3" t="s">
        <v>3400</v>
      </c>
      <c r="K1196" s="10"/>
      <c r="L1196" s="11"/>
      <c r="M1196" s="11"/>
      <c r="N1196" s="11"/>
      <c r="O1196" s="11"/>
      <c r="P1196" s="12"/>
    </row>
    <row r="1197" spans="1:16">
      <c r="A1197" s="6" t="s">
        <v>4044</v>
      </c>
      <c r="B1197" t="s">
        <v>3975</v>
      </c>
      <c r="C1197" t="str">
        <f>VLOOKUP(B1197,Sheet1!A:B,2,)</f>
        <v>粮油物资储备支出</v>
      </c>
      <c r="D1197" s="6" t="str">
        <f t="shared" si="36"/>
        <v>222-粮油物资储备支出</v>
      </c>
      <c r="E1197" t="s">
        <v>4027</v>
      </c>
      <c r="F1197" t="str">
        <f>VLOOKUP(E1197,Sheet1!$A:$B,2,)</f>
        <v>能源储备</v>
      </c>
      <c r="G1197" s="6" t="str">
        <f t="shared" si="37"/>
        <v>22203-能源储备</v>
      </c>
      <c r="J1197" s="3" t="s">
        <v>3403</v>
      </c>
      <c r="K1197" s="10"/>
      <c r="L1197" s="11"/>
      <c r="M1197" s="11"/>
      <c r="N1197" s="11"/>
      <c r="O1197" s="11"/>
      <c r="P1197" s="12"/>
    </row>
    <row r="1198" spans="1:16">
      <c r="A1198" s="6" t="s">
        <v>4050</v>
      </c>
      <c r="B1198" t="s">
        <v>3975</v>
      </c>
      <c r="C1198" t="str">
        <f>VLOOKUP(B1198,Sheet1!A:B,2,)</f>
        <v>粮油物资储备支出</v>
      </c>
      <c r="D1198" s="6" t="str">
        <f t="shared" si="36"/>
        <v>222-粮油物资储备支出</v>
      </c>
      <c r="E1198" t="s">
        <v>4045</v>
      </c>
      <c r="F1198" t="str">
        <f>VLOOKUP(E1198,Sheet1!$A:$B,2,)</f>
        <v>粮油储备</v>
      </c>
      <c r="G1198" s="6" t="str">
        <f t="shared" si="37"/>
        <v>22204-粮油储备</v>
      </c>
      <c r="J1198" s="3" t="s">
        <v>3406</v>
      </c>
      <c r="K1198" s="10"/>
      <c r="L1198" s="11"/>
      <c r="M1198" s="11"/>
      <c r="N1198" s="11"/>
      <c r="O1198" s="11"/>
      <c r="P1198" s="12"/>
    </row>
    <row r="1199" spans="1:16">
      <c r="A1199" s="6" t="s">
        <v>4053</v>
      </c>
      <c r="B1199" t="s">
        <v>3975</v>
      </c>
      <c r="C1199" t="str">
        <f>VLOOKUP(B1199,Sheet1!A:B,2,)</f>
        <v>粮油物资储备支出</v>
      </c>
      <c r="D1199" s="6" t="str">
        <f t="shared" si="36"/>
        <v>222-粮油物资储备支出</v>
      </c>
      <c r="E1199" t="s">
        <v>4045</v>
      </c>
      <c r="F1199" t="str">
        <f>VLOOKUP(E1199,Sheet1!$A:$B,2,)</f>
        <v>粮油储备</v>
      </c>
      <c r="G1199" s="6" t="str">
        <f t="shared" si="37"/>
        <v>22204-粮油储备</v>
      </c>
      <c r="J1199" s="5" t="s">
        <v>3409</v>
      </c>
      <c r="K1199" s="10"/>
      <c r="L1199" s="11"/>
      <c r="M1199" s="11"/>
      <c r="N1199" s="11"/>
      <c r="O1199" s="11"/>
      <c r="P1199" s="12"/>
    </row>
    <row r="1200" spans="1:16">
      <c r="A1200" s="6" t="s">
        <v>4056</v>
      </c>
      <c r="B1200" t="s">
        <v>3975</v>
      </c>
      <c r="C1200" t="str">
        <f>VLOOKUP(B1200,Sheet1!A:B,2,)</f>
        <v>粮油物资储备支出</v>
      </c>
      <c r="D1200" s="6" t="str">
        <f t="shared" si="36"/>
        <v>222-粮油物资储备支出</v>
      </c>
      <c r="E1200" t="s">
        <v>4045</v>
      </c>
      <c r="F1200" t="str">
        <f>VLOOKUP(E1200,Sheet1!$A:$B,2,)</f>
        <v>粮油储备</v>
      </c>
      <c r="G1200" s="6" t="str">
        <f t="shared" si="37"/>
        <v>22204-粮油储备</v>
      </c>
      <c r="J1200" s="3" t="s">
        <v>3411</v>
      </c>
      <c r="K1200" s="10"/>
      <c r="L1200" s="11"/>
      <c r="M1200" s="11"/>
      <c r="N1200" s="11"/>
      <c r="O1200" s="11"/>
      <c r="P1200" s="12"/>
    </row>
    <row r="1201" spans="1:16">
      <c r="A1201" s="6" t="s">
        <v>4059</v>
      </c>
      <c r="B1201" t="s">
        <v>3975</v>
      </c>
      <c r="C1201" t="str">
        <f>VLOOKUP(B1201,Sheet1!A:B,2,)</f>
        <v>粮油物资储备支出</v>
      </c>
      <c r="D1201" s="6" t="str">
        <f t="shared" si="36"/>
        <v>222-粮油物资储备支出</v>
      </c>
      <c r="E1201" t="s">
        <v>4045</v>
      </c>
      <c r="F1201" t="str">
        <f>VLOOKUP(E1201,Sheet1!$A:$B,2,)</f>
        <v>粮油储备</v>
      </c>
      <c r="G1201" s="6" t="str">
        <f t="shared" si="37"/>
        <v>22204-粮油储备</v>
      </c>
      <c r="J1201" s="3" t="s">
        <v>3414</v>
      </c>
      <c r="K1201" s="10"/>
      <c r="L1201" s="11"/>
      <c r="M1201" s="11"/>
      <c r="N1201" s="11"/>
      <c r="O1201" s="11"/>
      <c r="P1201" s="12"/>
    </row>
    <row r="1202" spans="1:16">
      <c r="A1202" s="6" t="s">
        <v>4062</v>
      </c>
      <c r="B1202" t="s">
        <v>3975</v>
      </c>
      <c r="C1202" t="str">
        <f>VLOOKUP(B1202,Sheet1!A:B,2,)</f>
        <v>粮油物资储备支出</v>
      </c>
      <c r="D1202" s="6" t="str">
        <f t="shared" si="36"/>
        <v>222-粮油物资储备支出</v>
      </c>
      <c r="E1202" t="s">
        <v>4045</v>
      </c>
      <c r="F1202" t="str">
        <f>VLOOKUP(E1202,Sheet1!$A:$B,2,)</f>
        <v>粮油储备</v>
      </c>
      <c r="G1202" s="6" t="str">
        <f t="shared" si="37"/>
        <v>22204-粮油储备</v>
      </c>
      <c r="J1202" s="5" t="s">
        <v>3417</v>
      </c>
      <c r="K1202" s="10"/>
      <c r="L1202" s="11"/>
      <c r="M1202" s="11"/>
      <c r="N1202" s="11"/>
      <c r="O1202" s="11"/>
      <c r="P1202" s="12"/>
    </row>
    <row r="1203" spans="1:16">
      <c r="A1203" s="6" t="s">
        <v>4068</v>
      </c>
      <c r="B1203" t="s">
        <v>3975</v>
      </c>
      <c r="C1203" t="str">
        <f>VLOOKUP(B1203,Sheet1!A:B,2,)</f>
        <v>粮油物资储备支出</v>
      </c>
      <c r="D1203" s="6" t="str">
        <f t="shared" si="36"/>
        <v>222-粮油物资储备支出</v>
      </c>
      <c r="E1203" t="s">
        <v>4063</v>
      </c>
      <c r="F1203" t="str">
        <f>VLOOKUP(E1203,Sheet1!$A:$B,2,)</f>
        <v>重要商品储备</v>
      </c>
      <c r="G1203" s="6" t="str">
        <f t="shared" si="37"/>
        <v>22205-重要商品储备</v>
      </c>
      <c r="J1203" s="3" t="s">
        <v>3419</v>
      </c>
      <c r="K1203" s="10"/>
      <c r="L1203" s="11"/>
      <c r="M1203" s="11"/>
      <c r="N1203" s="11"/>
      <c r="O1203" s="11"/>
      <c r="P1203" s="12"/>
    </row>
    <row r="1204" spans="1:16">
      <c r="A1204" s="6" t="s">
        <v>4071</v>
      </c>
      <c r="B1204" t="s">
        <v>3975</v>
      </c>
      <c r="C1204" t="str">
        <f>VLOOKUP(B1204,Sheet1!A:B,2,)</f>
        <v>粮油物资储备支出</v>
      </c>
      <c r="D1204" s="6" t="str">
        <f t="shared" si="36"/>
        <v>222-粮油物资储备支出</v>
      </c>
      <c r="E1204" t="s">
        <v>4063</v>
      </c>
      <c r="F1204" t="str">
        <f>VLOOKUP(E1204,Sheet1!$A:$B,2,)</f>
        <v>重要商品储备</v>
      </c>
      <c r="G1204" s="6" t="str">
        <f t="shared" si="37"/>
        <v>22205-重要商品储备</v>
      </c>
      <c r="J1204" s="3" t="s">
        <v>3422</v>
      </c>
      <c r="K1204" s="10"/>
      <c r="L1204" s="11"/>
      <c r="M1204" s="11"/>
      <c r="N1204" s="11"/>
      <c r="O1204" s="11"/>
      <c r="P1204" s="12"/>
    </row>
    <row r="1205" spans="1:16">
      <c r="A1205" s="6" t="s">
        <v>4074</v>
      </c>
      <c r="B1205" t="s">
        <v>3975</v>
      </c>
      <c r="C1205" t="str">
        <f>VLOOKUP(B1205,Sheet1!A:B,2,)</f>
        <v>粮油物资储备支出</v>
      </c>
      <c r="D1205" s="6" t="str">
        <f t="shared" si="36"/>
        <v>222-粮油物资储备支出</v>
      </c>
      <c r="E1205" t="s">
        <v>4063</v>
      </c>
      <c r="F1205" t="str">
        <f>VLOOKUP(E1205,Sheet1!$A:$B,2,)</f>
        <v>重要商品储备</v>
      </c>
      <c r="G1205" s="6" t="str">
        <f t="shared" si="37"/>
        <v>22205-重要商品储备</v>
      </c>
      <c r="J1205" s="5" t="s">
        <v>3425</v>
      </c>
      <c r="K1205" s="10"/>
      <c r="L1205" s="11"/>
      <c r="M1205" s="11"/>
      <c r="N1205" s="11"/>
      <c r="O1205" s="11"/>
      <c r="P1205" s="12"/>
    </row>
    <row r="1206" spans="1:16">
      <c r="A1206" s="6" t="s">
        <v>4077</v>
      </c>
      <c r="B1206" t="s">
        <v>3975</v>
      </c>
      <c r="C1206" t="str">
        <f>VLOOKUP(B1206,Sheet1!A:B,2,)</f>
        <v>粮油物资储备支出</v>
      </c>
      <c r="D1206" s="6" t="str">
        <f t="shared" si="36"/>
        <v>222-粮油物资储备支出</v>
      </c>
      <c r="E1206" t="s">
        <v>4063</v>
      </c>
      <c r="F1206" t="str">
        <f>VLOOKUP(E1206,Sheet1!$A:$B,2,)</f>
        <v>重要商品储备</v>
      </c>
      <c r="G1206" s="6" t="str">
        <f t="shared" si="37"/>
        <v>22205-重要商品储备</v>
      </c>
      <c r="J1206" s="3" t="s">
        <v>3425</v>
      </c>
      <c r="K1206" s="10"/>
      <c r="L1206" s="11"/>
      <c r="M1206" s="11"/>
      <c r="N1206" s="11"/>
      <c r="O1206" s="11"/>
      <c r="P1206" s="12"/>
    </row>
    <row r="1207" spans="1:16">
      <c r="A1207" s="6" t="s">
        <v>4080</v>
      </c>
      <c r="B1207" t="s">
        <v>3975</v>
      </c>
      <c r="C1207" t="str">
        <f>VLOOKUP(B1207,Sheet1!A:B,2,)</f>
        <v>粮油物资储备支出</v>
      </c>
      <c r="D1207" s="6" t="str">
        <f t="shared" si="36"/>
        <v>222-粮油物资储备支出</v>
      </c>
      <c r="E1207" t="s">
        <v>4063</v>
      </c>
      <c r="F1207" t="str">
        <f>VLOOKUP(E1207,Sheet1!$A:$B,2,)</f>
        <v>重要商品储备</v>
      </c>
      <c r="G1207" s="6" t="str">
        <f t="shared" si="37"/>
        <v>22205-重要商品储备</v>
      </c>
      <c r="J1207" s="5" t="s">
        <v>3428</v>
      </c>
      <c r="K1207" s="10"/>
      <c r="L1207" s="11"/>
      <c r="M1207" s="11"/>
      <c r="N1207" s="11"/>
      <c r="O1207" s="11"/>
      <c r="P1207" s="12"/>
    </row>
    <row r="1208" spans="1:16">
      <c r="A1208" s="6" t="s">
        <v>4083</v>
      </c>
      <c r="B1208" t="s">
        <v>3975</v>
      </c>
      <c r="C1208" t="str">
        <f>VLOOKUP(B1208,Sheet1!A:B,2,)</f>
        <v>粮油物资储备支出</v>
      </c>
      <c r="D1208" s="6" t="str">
        <f t="shared" si="36"/>
        <v>222-粮油物资储备支出</v>
      </c>
      <c r="E1208" t="s">
        <v>4063</v>
      </c>
      <c r="F1208" t="str">
        <f>VLOOKUP(E1208,Sheet1!$A:$B,2,)</f>
        <v>重要商品储备</v>
      </c>
      <c r="G1208" s="6" t="str">
        <f t="shared" si="37"/>
        <v>22205-重要商品储备</v>
      </c>
      <c r="J1208" s="3" t="s">
        <v>3431</v>
      </c>
      <c r="K1208" s="10"/>
      <c r="L1208" s="11"/>
      <c r="M1208" s="11"/>
      <c r="N1208" s="11"/>
      <c r="O1208" s="11"/>
      <c r="P1208" s="12"/>
    </row>
    <row r="1209" spans="1:16">
      <c r="A1209" s="6" t="s">
        <v>4086</v>
      </c>
      <c r="B1209" t="s">
        <v>3975</v>
      </c>
      <c r="C1209" t="str">
        <f>VLOOKUP(B1209,Sheet1!A:B,2,)</f>
        <v>粮油物资储备支出</v>
      </c>
      <c r="D1209" s="6" t="str">
        <f t="shared" si="36"/>
        <v>222-粮油物资储备支出</v>
      </c>
      <c r="E1209" t="s">
        <v>4063</v>
      </c>
      <c r="F1209" t="str">
        <f>VLOOKUP(E1209,Sheet1!$A:$B,2,)</f>
        <v>重要商品储备</v>
      </c>
      <c r="G1209" s="6" t="str">
        <f t="shared" si="37"/>
        <v>22205-重要商品储备</v>
      </c>
      <c r="J1209" s="3" t="s">
        <v>3433</v>
      </c>
      <c r="K1209" s="10"/>
      <c r="L1209" s="11"/>
      <c r="M1209" s="11"/>
      <c r="N1209" s="11"/>
      <c r="O1209" s="11"/>
      <c r="P1209" s="12"/>
    </row>
    <row r="1210" spans="1:16">
      <c r="A1210" s="6" t="s">
        <v>4089</v>
      </c>
      <c r="B1210" t="s">
        <v>3975</v>
      </c>
      <c r="C1210" t="str">
        <f>VLOOKUP(B1210,Sheet1!A:B,2,)</f>
        <v>粮油物资储备支出</v>
      </c>
      <c r="D1210" s="6" t="str">
        <f t="shared" si="36"/>
        <v>222-粮油物资储备支出</v>
      </c>
      <c r="E1210" t="s">
        <v>4063</v>
      </c>
      <c r="F1210" t="str">
        <f>VLOOKUP(E1210,Sheet1!$A:$B,2,)</f>
        <v>重要商品储备</v>
      </c>
      <c r="G1210" s="6" t="str">
        <f t="shared" si="37"/>
        <v>22205-重要商品储备</v>
      </c>
      <c r="J1210" s="5" t="s">
        <v>3439</v>
      </c>
      <c r="K1210" s="10"/>
      <c r="L1210" s="11"/>
      <c r="M1210" s="11"/>
      <c r="N1210" s="11"/>
      <c r="O1210" s="11"/>
      <c r="P1210" s="12"/>
    </row>
    <row r="1211" spans="1:16">
      <c r="A1211" s="6" t="s">
        <v>4092</v>
      </c>
      <c r="B1211" t="s">
        <v>3975</v>
      </c>
      <c r="C1211" t="str">
        <f>VLOOKUP(B1211,Sheet1!A:B,2,)</f>
        <v>粮油物资储备支出</v>
      </c>
      <c r="D1211" s="6" t="str">
        <f t="shared" si="36"/>
        <v>222-粮油物资储备支出</v>
      </c>
      <c r="E1211" t="s">
        <v>4063</v>
      </c>
      <c r="F1211" t="str">
        <f>VLOOKUP(E1211,Sheet1!$A:$B,2,)</f>
        <v>重要商品储备</v>
      </c>
      <c r="G1211" s="6" t="str">
        <f t="shared" si="37"/>
        <v>22205-重要商品储备</v>
      </c>
      <c r="J1211" s="3" t="s">
        <v>3441</v>
      </c>
      <c r="K1211" s="10"/>
      <c r="L1211" s="11"/>
      <c r="M1211" s="11"/>
      <c r="N1211" s="11"/>
      <c r="O1211" s="11"/>
      <c r="P1211" s="12"/>
    </row>
    <row r="1212" spans="1:16">
      <c r="A1212" s="6" t="s">
        <v>4095</v>
      </c>
      <c r="B1212" t="s">
        <v>3975</v>
      </c>
      <c r="C1212" t="str">
        <f>VLOOKUP(B1212,Sheet1!A:B,2,)</f>
        <v>粮油物资储备支出</v>
      </c>
      <c r="D1212" s="6" t="str">
        <f t="shared" si="36"/>
        <v>222-粮油物资储备支出</v>
      </c>
      <c r="E1212" t="s">
        <v>4063</v>
      </c>
      <c r="F1212" t="str">
        <f>VLOOKUP(E1212,Sheet1!$A:$B,2,)</f>
        <v>重要商品储备</v>
      </c>
      <c r="G1212" s="6" t="str">
        <f t="shared" si="37"/>
        <v>22205-重要商品储备</v>
      </c>
      <c r="J1212" s="3" t="s">
        <v>3443</v>
      </c>
      <c r="K1212" s="10"/>
      <c r="L1212" s="11"/>
      <c r="M1212" s="11"/>
      <c r="N1212" s="11"/>
      <c r="O1212" s="11"/>
      <c r="P1212" s="12"/>
    </row>
    <row r="1213" spans="1:16">
      <c r="A1213" s="6" t="s">
        <v>4098</v>
      </c>
      <c r="B1213" t="s">
        <v>3975</v>
      </c>
      <c r="C1213" t="str">
        <f>VLOOKUP(B1213,Sheet1!A:B,2,)</f>
        <v>粮油物资储备支出</v>
      </c>
      <c r="D1213" s="6" t="str">
        <f t="shared" si="36"/>
        <v>222-粮油物资储备支出</v>
      </c>
      <c r="E1213" t="s">
        <v>4063</v>
      </c>
      <c r="F1213" t="str">
        <f>VLOOKUP(E1213,Sheet1!$A:$B,2,)</f>
        <v>重要商品储备</v>
      </c>
      <c r="G1213" s="6" t="str">
        <f t="shared" si="37"/>
        <v>22205-重要商品储备</v>
      </c>
      <c r="J1213" s="3" t="s">
        <v>3445</v>
      </c>
      <c r="K1213" s="10"/>
      <c r="L1213" s="11"/>
      <c r="M1213" s="11"/>
      <c r="N1213" s="11"/>
      <c r="O1213" s="11"/>
      <c r="P1213" s="12"/>
    </row>
    <row r="1214" spans="1:16">
      <c r="A1214" s="6" t="s">
        <v>4101</v>
      </c>
      <c r="B1214" t="s">
        <v>3975</v>
      </c>
      <c r="C1214" t="str">
        <f>VLOOKUP(B1214,Sheet1!A:B,2,)</f>
        <v>粮油物资储备支出</v>
      </c>
      <c r="D1214" s="6" t="str">
        <f t="shared" si="36"/>
        <v>222-粮油物资储备支出</v>
      </c>
      <c r="E1214" t="s">
        <v>4063</v>
      </c>
      <c r="F1214" t="str">
        <f>VLOOKUP(E1214,Sheet1!$A:$B,2,)</f>
        <v>重要商品储备</v>
      </c>
      <c r="G1214" s="6" t="str">
        <f t="shared" si="37"/>
        <v>22205-重要商品储备</v>
      </c>
      <c r="J1214" s="3" t="s">
        <v>3448</v>
      </c>
      <c r="K1214" s="10"/>
      <c r="L1214" s="11"/>
      <c r="M1214" s="11"/>
      <c r="N1214" s="11"/>
      <c r="O1214" s="11"/>
      <c r="P1214" s="12"/>
    </row>
    <row r="1215" spans="1:16">
      <c r="A1215" s="6" t="s">
        <v>4110</v>
      </c>
      <c r="B1215" t="s">
        <v>4102</v>
      </c>
      <c r="C1215" t="str">
        <f>VLOOKUP(B1215,Sheet1!A:B,2,)</f>
        <v>国有资本经营预算支出</v>
      </c>
      <c r="D1215" s="6" t="str">
        <f t="shared" si="36"/>
        <v>223-国有资本经营预算支出</v>
      </c>
      <c r="E1215" t="s">
        <v>4105</v>
      </c>
      <c r="F1215" t="str">
        <f>VLOOKUP(E1215,Sheet1!$A:$B,2,)</f>
        <v>解决历史遗留问题及改革成本支出</v>
      </c>
      <c r="G1215" s="6" t="str">
        <f t="shared" si="37"/>
        <v>22301-解决历史遗留问题及改革成本支出</v>
      </c>
      <c r="J1215" s="3" t="s">
        <v>3451</v>
      </c>
      <c r="K1215" s="10"/>
      <c r="L1215" s="11"/>
      <c r="M1215" s="11"/>
      <c r="N1215" s="11"/>
      <c r="O1215" s="11"/>
      <c r="P1215" s="12"/>
    </row>
    <row r="1216" spans="1:16">
      <c r="A1216" s="6" t="s">
        <v>4113</v>
      </c>
      <c r="B1216" t="s">
        <v>4102</v>
      </c>
      <c r="C1216" t="str">
        <f>VLOOKUP(B1216,Sheet1!A:B,2,)</f>
        <v>国有资本经营预算支出</v>
      </c>
      <c r="D1216" s="6" t="str">
        <f t="shared" si="36"/>
        <v>223-国有资本经营预算支出</v>
      </c>
      <c r="E1216" t="s">
        <v>4105</v>
      </c>
      <c r="F1216" t="str">
        <f>VLOOKUP(E1216,Sheet1!$A:$B,2,)</f>
        <v>解决历史遗留问题及改革成本支出</v>
      </c>
      <c r="G1216" s="6" t="str">
        <f t="shared" si="37"/>
        <v>22301-解决历史遗留问题及改革成本支出</v>
      </c>
      <c r="J1216" s="3" t="s">
        <v>3454</v>
      </c>
      <c r="K1216" s="10"/>
      <c r="L1216" s="11"/>
      <c r="M1216" s="11"/>
      <c r="N1216" s="11"/>
      <c r="O1216" s="11"/>
      <c r="P1216" s="12"/>
    </row>
    <row r="1217" spans="1:16">
      <c r="A1217" s="6" t="s">
        <v>4116</v>
      </c>
      <c r="B1217" t="s">
        <v>4102</v>
      </c>
      <c r="C1217" t="str">
        <f>VLOOKUP(B1217,Sheet1!A:B,2,)</f>
        <v>国有资本经营预算支出</v>
      </c>
      <c r="D1217" s="6" t="str">
        <f t="shared" si="36"/>
        <v>223-国有资本经营预算支出</v>
      </c>
      <c r="E1217" t="s">
        <v>4105</v>
      </c>
      <c r="F1217" t="str">
        <f>VLOOKUP(E1217,Sheet1!$A:$B,2,)</f>
        <v>解决历史遗留问题及改革成本支出</v>
      </c>
      <c r="G1217" s="6" t="str">
        <f t="shared" si="37"/>
        <v>22301-解决历史遗留问题及改革成本支出</v>
      </c>
      <c r="J1217" s="3" t="s">
        <v>3457</v>
      </c>
      <c r="K1217" s="10"/>
      <c r="L1217" s="11"/>
      <c r="M1217" s="11"/>
      <c r="N1217" s="11"/>
      <c r="O1217" s="11"/>
      <c r="P1217" s="12"/>
    </row>
    <row r="1218" spans="1:16">
      <c r="A1218" s="6" t="s">
        <v>4119</v>
      </c>
      <c r="B1218" t="s">
        <v>4102</v>
      </c>
      <c r="C1218" t="str">
        <f>VLOOKUP(B1218,Sheet1!A:B,2,)</f>
        <v>国有资本经营预算支出</v>
      </c>
      <c r="D1218" s="6" t="str">
        <f t="shared" si="36"/>
        <v>223-国有资本经营预算支出</v>
      </c>
      <c r="E1218" t="s">
        <v>4105</v>
      </c>
      <c r="F1218" t="str">
        <f>VLOOKUP(E1218,Sheet1!$A:$B,2,)</f>
        <v>解决历史遗留问题及改革成本支出</v>
      </c>
      <c r="G1218" s="6" t="str">
        <f t="shared" si="37"/>
        <v>22301-解决历史遗留问题及改革成本支出</v>
      </c>
      <c r="J1218" s="3" t="s">
        <v>3460</v>
      </c>
      <c r="K1218" s="10"/>
      <c r="L1218" s="11"/>
      <c r="M1218" s="11"/>
      <c r="N1218" s="11"/>
      <c r="O1218" s="11"/>
      <c r="P1218" s="12"/>
    </row>
    <row r="1219" spans="1:16">
      <c r="A1219" s="6" t="s">
        <v>4122</v>
      </c>
      <c r="B1219" t="s">
        <v>4102</v>
      </c>
      <c r="C1219" t="str">
        <f>VLOOKUP(B1219,Sheet1!A:B,2,)</f>
        <v>国有资本经营预算支出</v>
      </c>
      <c r="D1219" s="6" t="str">
        <f t="shared" ref="D1219:D1282" si="38">B1219&amp;"-"&amp;C1219</f>
        <v>223-国有资本经营预算支出</v>
      </c>
      <c r="E1219" t="s">
        <v>4105</v>
      </c>
      <c r="F1219" t="str">
        <f>VLOOKUP(E1219,Sheet1!$A:$B,2,)</f>
        <v>解决历史遗留问题及改革成本支出</v>
      </c>
      <c r="G1219" s="6" t="str">
        <f t="shared" ref="G1219:G1282" si="39">E1219&amp;"-"&amp;F1219</f>
        <v>22301-解决历史遗留问题及改革成本支出</v>
      </c>
      <c r="J1219" s="3" t="s">
        <v>3463</v>
      </c>
      <c r="K1219" s="10"/>
      <c r="L1219" s="11"/>
      <c r="M1219" s="11"/>
      <c r="N1219" s="11"/>
      <c r="O1219" s="11"/>
      <c r="P1219" s="12"/>
    </row>
    <row r="1220" spans="1:16">
      <c r="A1220" s="6" t="s">
        <v>4125</v>
      </c>
      <c r="B1220" t="s">
        <v>4102</v>
      </c>
      <c r="C1220" t="str">
        <f>VLOOKUP(B1220,Sheet1!A:B,2,)</f>
        <v>国有资本经营预算支出</v>
      </c>
      <c r="D1220" s="6" t="str">
        <f t="shared" si="38"/>
        <v>223-国有资本经营预算支出</v>
      </c>
      <c r="E1220" t="s">
        <v>4105</v>
      </c>
      <c r="F1220" t="str">
        <f>VLOOKUP(E1220,Sheet1!$A:$B,2,)</f>
        <v>解决历史遗留问题及改革成本支出</v>
      </c>
      <c r="G1220" s="6" t="str">
        <f t="shared" si="39"/>
        <v>22301-解决历史遗留问题及改革成本支出</v>
      </c>
      <c r="J1220" s="5" t="s">
        <v>3466</v>
      </c>
      <c r="K1220" s="10"/>
      <c r="L1220" s="11"/>
      <c r="M1220" s="11"/>
      <c r="N1220" s="11"/>
      <c r="O1220" s="11"/>
      <c r="P1220" s="12"/>
    </row>
    <row r="1221" spans="1:16">
      <c r="A1221" s="6" t="s">
        <v>4128</v>
      </c>
      <c r="B1221" t="s">
        <v>4102</v>
      </c>
      <c r="C1221" t="str">
        <f>VLOOKUP(B1221,Sheet1!A:B,2,)</f>
        <v>国有资本经营预算支出</v>
      </c>
      <c r="D1221" s="6" t="str">
        <f t="shared" si="38"/>
        <v>223-国有资本经营预算支出</v>
      </c>
      <c r="E1221" t="s">
        <v>4105</v>
      </c>
      <c r="F1221" t="str">
        <f>VLOOKUP(E1221,Sheet1!$A:$B,2,)</f>
        <v>解决历史遗留问题及改革成本支出</v>
      </c>
      <c r="G1221" s="6" t="str">
        <f t="shared" si="39"/>
        <v>22301-解决历史遗留问题及改革成本支出</v>
      </c>
      <c r="J1221" s="3" t="s">
        <v>3468</v>
      </c>
      <c r="K1221" s="10"/>
      <c r="L1221" s="11"/>
      <c r="M1221" s="11"/>
      <c r="N1221" s="11"/>
      <c r="O1221" s="11"/>
      <c r="P1221" s="12"/>
    </row>
    <row r="1222" spans="1:16">
      <c r="A1222" s="6" t="s">
        <v>4131</v>
      </c>
      <c r="B1222" t="s">
        <v>4102</v>
      </c>
      <c r="C1222" t="str">
        <f>VLOOKUP(B1222,Sheet1!A:B,2,)</f>
        <v>国有资本经营预算支出</v>
      </c>
      <c r="D1222" s="6" t="str">
        <f t="shared" si="38"/>
        <v>223-国有资本经营预算支出</v>
      </c>
      <c r="E1222" t="s">
        <v>4105</v>
      </c>
      <c r="F1222" t="str">
        <f>VLOOKUP(E1222,Sheet1!$A:$B,2,)</f>
        <v>解决历史遗留问题及改革成本支出</v>
      </c>
      <c r="G1222" s="6" t="str">
        <f t="shared" si="39"/>
        <v>22301-解决历史遗留问题及改革成本支出</v>
      </c>
      <c r="J1222" s="3" t="s">
        <v>3470</v>
      </c>
      <c r="K1222" s="10"/>
      <c r="L1222" s="11"/>
      <c r="M1222" s="11"/>
      <c r="N1222" s="11"/>
      <c r="O1222" s="11"/>
      <c r="P1222" s="12"/>
    </row>
    <row r="1223" spans="1:16">
      <c r="A1223" s="6" t="s">
        <v>4134</v>
      </c>
      <c r="B1223" t="s">
        <v>4102</v>
      </c>
      <c r="C1223" t="str">
        <f>VLOOKUP(B1223,Sheet1!A:B,2,)</f>
        <v>国有资本经营预算支出</v>
      </c>
      <c r="D1223" s="6" t="str">
        <f t="shared" si="38"/>
        <v>223-国有资本经营预算支出</v>
      </c>
      <c r="E1223" t="s">
        <v>4105</v>
      </c>
      <c r="F1223" t="str">
        <f>VLOOKUP(E1223,Sheet1!$A:$B,2,)</f>
        <v>解决历史遗留问题及改革成本支出</v>
      </c>
      <c r="G1223" s="6" t="str">
        <f t="shared" si="39"/>
        <v>22301-解决历史遗留问题及改革成本支出</v>
      </c>
      <c r="J1223" s="3" t="s">
        <v>3472</v>
      </c>
      <c r="K1223" s="10"/>
      <c r="L1223" s="11"/>
      <c r="M1223" s="11"/>
      <c r="N1223" s="11"/>
      <c r="O1223" s="11"/>
      <c r="P1223" s="12"/>
    </row>
    <row r="1224" spans="1:16">
      <c r="A1224" s="6" t="s">
        <v>4137</v>
      </c>
      <c r="B1224" t="s">
        <v>4102</v>
      </c>
      <c r="C1224" t="str">
        <f>VLOOKUP(B1224,Sheet1!A:B,2,)</f>
        <v>国有资本经营预算支出</v>
      </c>
      <c r="D1224" s="6" t="str">
        <f t="shared" si="38"/>
        <v>223-国有资本经营预算支出</v>
      </c>
      <c r="E1224" t="s">
        <v>4105</v>
      </c>
      <c r="F1224" t="str">
        <f>VLOOKUP(E1224,Sheet1!$A:$B,2,)</f>
        <v>解决历史遗留问题及改革成本支出</v>
      </c>
      <c r="G1224" s="6" t="str">
        <f t="shared" si="39"/>
        <v>22301-解决历史遗留问题及改革成本支出</v>
      </c>
      <c r="J1224" s="3" t="s">
        <v>3475</v>
      </c>
      <c r="K1224" s="10"/>
      <c r="L1224" s="11"/>
      <c r="M1224" s="11"/>
      <c r="N1224" s="11"/>
      <c r="O1224" s="11"/>
      <c r="P1224" s="12"/>
    </row>
    <row r="1225" spans="1:16">
      <c r="A1225" s="6" t="s">
        <v>4143</v>
      </c>
      <c r="B1225" t="s">
        <v>4102</v>
      </c>
      <c r="C1225" t="str">
        <f>VLOOKUP(B1225,Sheet1!A:B,2,)</f>
        <v>国有资本经营预算支出</v>
      </c>
      <c r="D1225" s="6" t="str">
        <f t="shared" si="38"/>
        <v>223-国有资本经营预算支出</v>
      </c>
      <c r="E1225" t="s">
        <v>4138</v>
      </c>
      <c r="F1225" t="str">
        <f>VLOOKUP(E1225,Sheet1!$A:$B,2,)</f>
        <v>国有企业资本金注入</v>
      </c>
      <c r="G1225" s="6" t="str">
        <f t="shared" si="39"/>
        <v>22302-国有企业资本金注入</v>
      </c>
      <c r="J1225" s="3" t="s">
        <v>3478</v>
      </c>
      <c r="K1225" s="10"/>
      <c r="L1225" s="11"/>
      <c r="M1225" s="11"/>
      <c r="N1225" s="11"/>
      <c r="O1225" s="11"/>
      <c r="P1225" s="12"/>
    </row>
    <row r="1226" spans="1:16">
      <c r="A1226" s="6" t="s">
        <v>4146</v>
      </c>
      <c r="B1226" t="s">
        <v>4102</v>
      </c>
      <c r="C1226" t="str">
        <f>VLOOKUP(B1226,Sheet1!A:B,2,)</f>
        <v>国有资本经营预算支出</v>
      </c>
      <c r="D1226" s="6" t="str">
        <f t="shared" si="38"/>
        <v>223-国有资本经营预算支出</v>
      </c>
      <c r="E1226" t="s">
        <v>4138</v>
      </c>
      <c r="F1226" t="str">
        <f>VLOOKUP(E1226,Sheet1!$A:$B,2,)</f>
        <v>国有企业资本金注入</v>
      </c>
      <c r="G1226" s="6" t="str">
        <f t="shared" si="39"/>
        <v>22302-国有企业资本金注入</v>
      </c>
      <c r="J1226" s="3" t="s">
        <v>3481</v>
      </c>
      <c r="K1226" s="10"/>
      <c r="L1226" s="11"/>
      <c r="M1226" s="11"/>
      <c r="N1226" s="11"/>
      <c r="O1226" s="11"/>
      <c r="P1226" s="12"/>
    </row>
    <row r="1227" spans="1:16">
      <c r="A1227" s="6" t="s">
        <v>4149</v>
      </c>
      <c r="B1227" t="s">
        <v>4102</v>
      </c>
      <c r="C1227" t="str">
        <f>VLOOKUP(B1227,Sheet1!A:B,2,)</f>
        <v>国有资本经营预算支出</v>
      </c>
      <c r="D1227" s="6" t="str">
        <f t="shared" si="38"/>
        <v>223-国有资本经营预算支出</v>
      </c>
      <c r="E1227" t="s">
        <v>4138</v>
      </c>
      <c r="F1227" t="str">
        <f>VLOOKUP(E1227,Sheet1!$A:$B,2,)</f>
        <v>国有企业资本金注入</v>
      </c>
      <c r="G1227" s="6" t="str">
        <f t="shared" si="39"/>
        <v>22302-国有企业资本金注入</v>
      </c>
      <c r="J1227" s="3" t="s">
        <v>3484</v>
      </c>
      <c r="K1227" s="10"/>
      <c r="L1227" s="11"/>
      <c r="M1227" s="11"/>
      <c r="N1227" s="11"/>
      <c r="O1227" s="11"/>
      <c r="P1227" s="12"/>
    </row>
    <row r="1228" spans="1:16">
      <c r="A1228" s="6" t="s">
        <v>4152</v>
      </c>
      <c r="B1228" t="s">
        <v>4102</v>
      </c>
      <c r="C1228" t="str">
        <f>VLOOKUP(B1228,Sheet1!A:B,2,)</f>
        <v>国有资本经营预算支出</v>
      </c>
      <c r="D1228" s="6" t="str">
        <f t="shared" si="38"/>
        <v>223-国有资本经营预算支出</v>
      </c>
      <c r="E1228" t="s">
        <v>4138</v>
      </c>
      <c r="F1228" t="str">
        <f>VLOOKUP(E1228,Sheet1!$A:$B,2,)</f>
        <v>国有企业资本金注入</v>
      </c>
      <c r="G1228" s="6" t="str">
        <f t="shared" si="39"/>
        <v>22302-国有企业资本金注入</v>
      </c>
      <c r="J1228" s="3" t="s">
        <v>3487</v>
      </c>
      <c r="K1228" s="10"/>
      <c r="L1228" s="11"/>
      <c r="M1228" s="11"/>
      <c r="N1228" s="11"/>
      <c r="O1228" s="11"/>
      <c r="P1228" s="12"/>
    </row>
    <row r="1229" spans="1:16">
      <c r="A1229" s="6" t="s">
        <v>4155</v>
      </c>
      <c r="B1229" t="s">
        <v>4102</v>
      </c>
      <c r="C1229" t="str">
        <f>VLOOKUP(B1229,Sheet1!A:B,2,)</f>
        <v>国有资本经营预算支出</v>
      </c>
      <c r="D1229" s="6" t="str">
        <f t="shared" si="38"/>
        <v>223-国有资本经营预算支出</v>
      </c>
      <c r="E1229" t="s">
        <v>4138</v>
      </c>
      <c r="F1229" t="str">
        <f>VLOOKUP(E1229,Sheet1!$A:$B,2,)</f>
        <v>国有企业资本金注入</v>
      </c>
      <c r="G1229" s="6" t="str">
        <f t="shared" si="39"/>
        <v>22302-国有企业资本金注入</v>
      </c>
      <c r="J1229" s="3" t="s">
        <v>3490</v>
      </c>
      <c r="K1229" s="10"/>
      <c r="L1229" s="11"/>
      <c r="M1229" s="11"/>
      <c r="N1229" s="11"/>
      <c r="O1229" s="11"/>
      <c r="P1229" s="12"/>
    </row>
    <row r="1230" spans="1:16">
      <c r="A1230" s="6" t="s">
        <v>4158</v>
      </c>
      <c r="B1230" t="s">
        <v>4102</v>
      </c>
      <c r="C1230" t="str">
        <f>VLOOKUP(B1230,Sheet1!A:B,2,)</f>
        <v>国有资本经营预算支出</v>
      </c>
      <c r="D1230" s="6" t="str">
        <f t="shared" si="38"/>
        <v>223-国有资本经营预算支出</v>
      </c>
      <c r="E1230" t="s">
        <v>4138</v>
      </c>
      <c r="F1230" t="str">
        <f>VLOOKUP(E1230,Sheet1!$A:$B,2,)</f>
        <v>国有企业资本金注入</v>
      </c>
      <c r="G1230" s="6" t="str">
        <f t="shared" si="39"/>
        <v>22302-国有企业资本金注入</v>
      </c>
      <c r="J1230" s="3" t="s">
        <v>3493</v>
      </c>
      <c r="K1230" s="10"/>
      <c r="L1230" s="11"/>
      <c r="M1230" s="11"/>
      <c r="N1230" s="11"/>
      <c r="O1230" s="11"/>
      <c r="P1230" s="12"/>
    </row>
    <row r="1231" spans="1:16">
      <c r="A1231" s="6" t="s">
        <v>4161</v>
      </c>
      <c r="B1231" t="s">
        <v>4102</v>
      </c>
      <c r="C1231" t="str">
        <f>VLOOKUP(B1231,Sheet1!A:B,2,)</f>
        <v>国有资本经营预算支出</v>
      </c>
      <c r="D1231" s="6" t="str">
        <f t="shared" si="38"/>
        <v>223-国有资本经营预算支出</v>
      </c>
      <c r="E1231" t="s">
        <v>4138</v>
      </c>
      <c r="F1231" t="str">
        <f>VLOOKUP(E1231,Sheet1!$A:$B,2,)</f>
        <v>国有企业资本金注入</v>
      </c>
      <c r="G1231" s="6" t="str">
        <f t="shared" si="39"/>
        <v>22302-国有企业资本金注入</v>
      </c>
      <c r="J1231" s="3" t="s">
        <v>3496</v>
      </c>
      <c r="K1231" s="10"/>
      <c r="L1231" s="11"/>
      <c r="M1231" s="11"/>
      <c r="N1231" s="11"/>
      <c r="O1231" s="11"/>
      <c r="P1231" s="12"/>
    </row>
    <row r="1232" spans="1:16">
      <c r="A1232" s="6" t="s">
        <v>4164</v>
      </c>
      <c r="B1232" t="s">
        <v>4102</v>
      </c>
      <c r="C1232" t="str">
        <f>VLOOKUP(B1232,Sheet1!A:B,2,)</f>
        <v>国有资本经营预算支出</v>
      </c>
      <c r="D1232" s="6" t="str">
        <f t="shared" si="38"/>
        <v>223-国有资本经营预算支出</v>
      </c>
      <c r="E1232" t="s">
        <v>4138</v>
      </c>
      <c r="F1232" t="str">
        <f>VLOOKUP(E1232,Sheet1!$A:$B,2,)</f>
        <v>国有企业资本金注入</v>
      </c>
      <c r="G1232" s="6" t="str">
        <f t="shared" si="39"/>
        <v>22302-国有企业资本金注入</v>
      </c>
      <c r="J1232" s="3" t="s">
        <v>3499</v>
      </c>
      <c r="K1232" s="10"/>
      <c r="L1232" s="11"/>
      <c r="M1232" s="11"/>
      <c r="N1232" s="11"/>
      <c r="O1232" s="11"/>
      <c r="P1232" s="12"/>
    </row>
    <row r="1233" spans="1:16">
      <c r="A1233" s="6" t="s">
        <v>4167</v>
      </c>
      <c r="B1233" t="s">
        <v>4102</v>
      </c>
      <c r="C1233" t="str">
        <f>VLOOKUP(B1233,Sheet1!A:B,2,)</f>
        <v>国有资本经营预算支出</v>
      </c>
      <c r="D1233" s="6" t="str">
        <f t="shared" si="38"/>
        <v>223-国有资本经营预算支出</v>
      </c>
      <c r="E1233" t="s">
        <v>4138</v>
      </c>
      <c r="F1233" t="str">
        <f>VLOOKUP(E1233,Sheet1!$A:$B,2,)</f>
        <v>国有企业资本金注入</v>
      </c>
      <c r="G1233" s="6" t="str">
        <f t="shared" si="39"/>
        <v>22302-国有企业资本金注入</v>
      </c>
      <c r="J1233" s="3" t="s">
        <v>3502</v>
      </c>
      <c r="K1233" s="10"/>
      <c r="L1233" s="11"/>
      <c r="M1233" s="11"/>
      <c r="N1233" s="11"/>
      <c r="O1233" s="11"/>
      <c r="P1233" s="12"/>
    </row>
    <row r="1234" spans="1:16">
      <c r="A1234" s="6" t="s">
        <v>4172</v>
      </c>
      <c r="B1234" t="s">
        <v>4102</v>
      </c>
      <c r="C1234" t="str">
        <f>VLOOKUP(B1234,Sheet1!A:B,2,)</f>
        <v>国有资本经营预算支出</v>
      </c>
      <c r="D1234" s="6" t="str">
        <f t="shared" si="38"/>
        <v>223-国有资本经营预算支出</v>
      </c>
      <c r="E1234" t="s">
        <v>4168</v>
      </c>
      <c r="F1234" t="str">
        <f>VLOOKUP(E1234,Sheet1!$A:$B,2,)</f>
        <v>国有企业政策性补贴</v>
      </c>
      <c r="G1234" s="6" t="str">
        <f t="shared" si="39"/>
        <v>22303-国有企业政策性补贴</v>
      </c>
      <c r="J1234" s="3" t="s">
        <v>3505</v>
      </c>
      <c r="K1234" s="10"/>
      <c r="L1234" s="11"/>
      <c r="M1234" s="11"/>
      <c r="N1234" s="11"/>
      <c r="O1234" s="11"/>
      <c r="P1234" s="12"/>
    </row>
    <row r="1235" spans="1:16">
      <c r="A1235" s="6" t="s">
        <v>4177</v>
      </c>
      <c r="B1235" t="s">
        <v>4102</v>
      </c>
      <c r="C1235" t="str">
        <f>VLOOKUP(B1235,Sheet1!A:B,2,)</f>
        <v>国有资本经营预算支出</v>
      </c>
      <c r="D1235" s="6" t="str">
        <f t="shared" si="38"/>
        <v>223-国有资本经营预算支出</v>
      </c>
      <c r="E1235" t="s">
        <v>4173</v>
      </c>
      <c r="F1235" t="str">
        <f>VLOOKUP(E1235,Sheet1!$A:$B,2,)</f>
        <v>其他国有资本经营预算支出</v>
      </c>
      <c r="G1235" s="6" t="str">
        <f t="shared" si="39"/>
        <v>22399-其他国有资本经营预算支出</v>
      </c>
      <c r="J1235" s="3" t="s">
        <v>3508</v>
      </c>
      <c r="K1235" s="10"/>
      <c r="L1235" s="11"/>
      <c r="M1235" s="11"/>
      <c r="N1235" s="11"/>
      <c r="O1235" s="11"/>
      <c r="P1235" s="12"/>
    </row>
    <row r="1236" spans="1:16">
      <c r="A1236" s="6" t="s">
        <v>4185</v>
      </c>
      <c r="B1236" t="s">
        <v>4178</v>
      </c>
      <c r="C1236" t="str">
        <f>VLOOKUP(B1236,Sheet1!A:B,2,)</f>
        <v>灾害防治及应急管理支出</v>
      </c>
      <c r="D1236" s="6" t="str">
        <f t="shared" si="38"/>
        <v>224-灾害防治及应急管理支出</v>
      </c>
      <c r="E1236" t="s">
        <v>4181</v>
      </c>
      <c r="F1236" t="str">
        <f>VLOOKUP(E1236,Sheet1!$A:$B,2,)</f>
        <v>应急管理事务</v>
      </c>
      <c r="G1236" s="6" t="str">
        <f t="shared" si="39"/>
        <v>22401-应急管理事务</v>
      </c>
      <c r="J1236" s="5" t="s">
        <v>3511</v>
      </c>
      <c r="K1236" s="10"/>
      <c r="L1236" s="11"/>
      <c r="M1236" s="11"/>
      <c r="N1236" s="11"/>
      <c r="O1236" s="11"/>
      <c r="P1236" s="12"/>
    </row>
    <row r="1237" spans="1:16">
      <c r="A1237" s="6" t="s">
        <v>4187</v>
      </c>
      <c r="B1237" t="s">
        <v>4178</v>
      </c>
      <c r="C1237" t="str">
        <f>VLOOKUP(B1237,Sheet1!A:B,2,)</f>
        <v>灾害防治及应急管理支出</v>
      </c>
      <c r="D1237" s="6" t="str">
        <f t="shared" si="38"/>
        <v>224-灾害防治及应急管理支出</v>
      </c>
      <c r="E1237" t="s">
        <v>4181</v>
      </c>
      <c r="F1237" t="str">
        <f>VLOOKUP(E1237,Sheet1!$A:$B,2,)</f>
        <v>应急管理事务</v>
      </c>
      <c r="G1237" s="6" t="str">
        <f t="shared" si="39"/>
        <v>22401-应急管理事务</v>
      </c>
      <c r="J1237" s="3" t="s">
        <v>3513</v>
      </c>
      <c r="K1237" s="10"/>
      <c r="L1237" s="11"/>
      <c r="M1237" s="11"/>
      <c r="N1237" s="11"/>
      <c r="O1237" s="11"/>
      <c r="P1237" s="12"/>
    </row>
    <row r="1238" spans="1:16">
      <c r="A1238" s="6" t="s">
        <v>4189</v>
      </c>
      <c r="B1238" t="s">
        <v>4178</v>
      </c>
      <c r="C1238" t="str">
        <f>VLOOKUP(B1238,Sheet1!A:B,2,)</f>
        <v>灾害防治及应急管理支出</v>
      </c>
      <c r="D1238" s="6" t="str">
        <f t="shared" si="38"/>
        <v>224-灾害防治及应急管理支出</v>
      </c>
      <c r="E1238" t="s">
        <v>4181</v>
      </c>
      <c r="F1238" t="str">
        <f>VLOOKUP(E1238,Sheet1!$A:$B,2,)</f>
        <v>应急管理事务</v>
      </c>
      <c r="G1238" s="6" t="str">
        <f t="shared" si="39"/>
        <v>22401-应急管理事务</v>
      </c>
      <c r="J1238" s="3" t="s">
        <v>3515</v>
      </c>
      <c r="K1238" s="10"/>
      <c r="L1238" s="11"/>
      <c r="M1238" s="11"/>
      <c r="N1238" s="11"/>
      <c r="O1238" s="11"/>
      <c r="P1238" s="12"/>
    </row>
    <row r="1239" spans="1:16">
      <c r="A1239" s="6" t="s">
        <v>4192</v>
      </c>
      <c r="B1239" t="s">
        <v>4178</v>
      </c>
      <c r="C1239" t="str">
        <f>VLOOKUP(B1239,Sheet1!A:B,2,)</f>
        <v>灾害防治及应急管理支出</v>
      </c>
      <c r="D1239" s="6" t="str">
        <f t="shared" si="38"/>
        <v>224-灾害防治及应急管理支出</v>
      </c>
      <c r="E1239" t="s">
        <v>4181</v>
      </c>
      <c r="F1239" t="str">
        <f>VLOOKUP(E1239,Sheet1!$A:$B,2,)</f>
        <v>应急管理事务</v>
      </c>
      <c r="G1239" s="6" t="str">
        <f t="shared" si="39"/>
        <v>22401-应急管理事务</v>
      </c>
      <c r="J1239" s="3" t="s">
        <v>3517</v>
      </c>
      <c r="K1239" s="10"/>
      <c r="L1239" s="11"/>
      <c r="M1239" s="11"/>
      <c r="N1239" s="11"/>
      <c r="O1239" s="11"/>
      <c r="P1239" s="12"/>
    </row>
    <row r="1240" spans="1:16">
      <c r="A1240" s="6" t="s">
        <v>4195</v>
      </c>
      <c r="B1240" t="s">
        <v>4178</v>
      </c>
      <c r="C1240" t="str">
        <f>VLOOKUP(B1240,Sheet1!A:B,2,)</f>
        <v>灾害防治及应急管理支出</v>
      </c>
      <c r="D1240" s="6" t="str">
        <f t="shared" si="38"/>
        <v>224-灾害防治及应急管理支出</v>
      </c>
      <c r="E1240" t="s">
        <v>4181</v>
      </c>
      <c r="F1240" t="str">
        <f>VLOOKUP(E1240,Sheet1!$A:$B,2,)</f>
        <v>应急管理事务</v>
      </c>
      <c r="G1240" s="6" t="str">
        <f t="shared" si="39"/>
        <v>22401-应急管理事务</v>
      </c>
      <c r="J1240" s="3" t="s">
        <v>3520</v>
      </c>
      <c r="K1240" s="10"/>
      <c r="L1240" s="11"/>
      <c r="M1240" s="11"/>
      <c r="N1240" s="11"/>
      <c r="O1240" s="11"/>
      <c r="P1240" s="12"/>
    </row>
    <row r="1241" spans="1:16">
      <c r="A1241" s="6" t="s">
        <v>4198</v>
      </c>
      <c r="B1241" t="s">
        <v>4178</v>
      </c>
      <c r="C1241" t="str">
        <f>VLOOKUP(B1241,Sheet1!A:B,2,)</f>
        <v>灾害防治及应急管理支出</v>
      </c>
      <c r="D1241" s="6" t="str">
        <f t="shared" si="38"/>
        <v>224-灾害防治及应急管理支出</v>
      </c>
      <c r="E1241" t="s">
        <v>4181</v>
      </c>
      <c r="F1241" t="str">
        <f>VLOOKUP(E1241,Sheet1!$A:$B,2,)</f>
        <v>应急管理事务</v>
      </c>
      <c r="G1241" s="6" t="str">
        <f t="shared" si="39"/>
        <v>22401-应急管理事务</v>
      </c>
      <c r="J1241" s="5" t="s">
        <v>3523</v>
      </c>
      <c r="K1241" s="10"/>
      <c r="L1241" s="11"/>
      <c r="M1241" s="11"/>
      <c r="N1241" s="11"/>
      <c r="O1241" s="11"/>
      <c r="P1241" s="12"/>
    </row>
    <row r="1242" spans="1:16">
      <c r="A1242" s="6" t="s">
        <v>4201</v>
      </c>
      <c r="B1242" t="s">
        <v>4178</v>
      </c>
      <c r="C1242" t="str">
        <f>VLOOKUP(B1242,Sheet1!A:B,2,)</f>
        <v>灾害防治及应急管理支出</v>
      </c>
      <c r="D1242" s="6" t="str">
        <f t="shared" si="38"/>
        <v>224-灾害防治及应急管理支出</v>
      </c>
      <c r="E1242" t="s">
        <v>4181</v>
      </c>
      <c r="F1242" t="str">
        <f>VLOOKUP(E1242,Sheet1!$A:$B,2,)</f>
        <v>应急管理事务</v>
      </c>
      <c r="G1242" s="6" t="str">
        <f t="shared" si="39"/>
        <v>22401-应急管理事务</v>
      </c>
      <c r="J1242" s="3" t="s">
        <v>3525</v>
      </c>
      <c r="K1242" s="10"/>
      <c r="L1242" s="11"/>
      <c r="M1242" s="11"/>
      <c r="N1242" s="11"/>
      <c r="O1242" s="11"/>
      <c r="P1242" s="12"/>
    </row>
    <row r="1243" spans="1:16">
      <c r="A1243" s="6" t="s">
        <v>4204</v>
      </c>
      <c r="B1243" t="s">
        <v>4178</v>
      </c>
      <c r="C1243" t="str">
        <f>VLOOKUP(B1243,Sheet1!A:B,2,)</f>
        <v>灾害防治及应急管理支出</v>
      </c>
      <c r="D1243" s="6" t="str">
        <f t="shared" si="38"/>
        <v>224-灾害防治及应急管理支出</v>
      </c>
      <c r="E1243" t="s">
        <v>4181</v>
      </c>
      <c r="F1243" t="str">
        <f>VLOOKUP(E1243,Sheet1!$A:$B,2,)</f>
        <v>应急管理事务</v>
      </c>
      <c r="G1243" s="6" t="str">
        <f t="shared" si="39"/>
        <v>22401-应急管理事务</v>
      </c>
      <c r="J1243" s="3" t="s">
        <v>3527</v>
      </c>
      <c r="K1243" s="10"/>
      <c r="L1243" s="11"/>
      <c r="M1243" s="11"/>
      <c r="N1243" s="11"/>
      <c r="O1243" s="11"/>
      <c r="P1243" s="12"/>
    </row>
    <row r="1244" spans="1:16">
      <c r="A1244" s="6" t="s">
        <v>4206</v>
      </c>
      <c r="B1244" t="s">
        <v>4178</v>
      </c>
      <c r="C1244" t="str">
        <f>VLOOKUP(B1244,Sheet1!A:B,2,)</f>
        <v>灾害防治及应急管理支出</v>
      </c>
      <c r="D1244" s="6" t="str">
        <f t="shared" si="38"/>
        <v>224-灾害防治及应急管理支出</v>
      </c>
      <c r="E1244" t="s">
        <v>4181</v>
      </c>
      <c r="F1244" t="str">
        <f>VLOOKUP(E1244,Sheet1!$A:$B,2,)</f>
        <v>应急管理事务</v>
      </c>
      <c r="G1244" s="6" t="str">
        <f t="shared" si="39"/>
        <v>22401-应急管理事务</v>
      </c>
      <c r="J1244" s="3" t="s">
        <v>3529</v>
      </c>
      <c r="K1244" s="10"/>
      <c r="L1244" s="11"/>
      <c r="M1244" s="11"/>
      <c r="N1244" s="11"/>
      <c r="O1244" s="11"/>
      <c r="P1244" s="12"/>
    </row>
    <row r="1245" spans="1:16">
      <c r="A1245" s="6" t="s">
        <v>4209</v>
      </c>
      <c r="B1245" t="s">
        <v>4178</v>
      </c>
      <c r="C1245" t="str">
        <f>VLOOKUP(B1245,Sheet1!A:B,2,)</f>
        <v>灾害防治及应急管理支出</v>
      </c>
      <c r="D1245" s="6" t="str">
        <f t="shared" si="38"/>
        <v>224-灾害防治及应急管理支出</v>
      </c>
      <c r="E1245" t="s">
        <v>4181</v>
      </c>
      <c r="F1245" t="str">
        <f>VLOOKUP(E1245,Sheet1!$A:$B,2,)</f>
        <v>应急管理事务</v>
      </c>
      <c r="G1245" s="6" t="str">
        <f t="shared" si="39"/>
        <v>22401-应急管理事务</v>
      </c>
      <c r="J1245" s="3" t="s">
        <v>3532</v>
      </c>
      <c r="K1245" s="10"/>
      <c r="L1245" s="11"/>
      <c r="M1245" s="11"/>
      <c r="N1245" s="11"/>
      <c r="O1245" s="11"/>
      <c r="P1245" s="12"/>
    </row>
    <row r="1246" spans="1:16">
      <c r="A1246" s="6" t="s">
        <v>4214</v>
      </c>
      <c r="B1246" t="s">
        <v>4178</v>
      </c>
      <c r="C1246" t="str">
        <f>VLOOKUP(B1246,Sheet1!A:B,2,)</f>
        <v>灾害防治及应急管理支出</v>
      </c>
      <c r="D1246" s="6" t="str">
        <f t="shared" si="38"/>
        <v>224-灾害防治及应急管理支出</v>
      </c>
      <c r="E1246" t="s">
        <v>4210</v>
      </c>
      <c r="F1246" t="str">
        <f>VLOOKUP(E1246,Sheet1!$A:$B,2,)</f>
        <v>消防救援事务</v>
      </c>
      <c r="G1246" s="6" t="str">
        <f t="shared" si="39"/>
        <v>22402-消防救援事务</v>
      </c>
      <c r="J1246" s="3" t="s">
        <v>3535</v>
      </c>
      <c r="K1246" s="10"/>
      <c r="L1246" s="11"/>
      <c r="M1246" s="11"/>
      <c r="N1246" s="11"/>
      <c r="O1246" s="11"/>
      <c r="P1246" s="12"/>
    </row>
    <row r="1247" spans="1:16">
      <c r="A1247" s="6" t="s">
        <v>4216</v>
      </c>
      <c r="B1247" t="s">
        <v>4178</v>
      </c>
      <c r="C1247" t="str">
        <f>VLOOKUP(B1247,Sheet1!A:B,2,)</f>
        <v>灾害防治及应急管理支出</v>
      </c>
      <c r="D1247" s="6" t="str">
        <f t="shared" si="38"/>
        <v>224-灾害防治及应急管理支出</v>
      </c>
      <c r="E1247" t="s">
        <v>4210</v>
      </c>
      <c r="F1247" t="str">
        <f>VLOOKUP(E1247,Sheet1!$A:$B,2,)</f>
        <v>消防救援事务</v>
      </c>
      <c r="G1247" s="6" t="str">
        <f t="shared" si="39"/>
        <v>22402-消防救援事务</v>
      </c>
      <c r="J1247" s="3" t="s">
        <v>3538</v>
      </c>
      <c r="K1247" s="10"/>
      <c r="L1247" s="11"/>
      <c r="M1247" s="11"/>
      <c r="N1247" s="11"/>
      <c r="O1247" s="11"/>
      <c r="P1247" s="12"/>
    </row>
    <row r="1248" spans="1:16">
      <c r="A1248" s="6" t="s">
        <v>4218</v>
      </c>
      <c r="B1248" t="s">
        <v>4178</v>
      </c>
      <c r="C1248" t="str">
        <f>VLOOKUP(B1248,Sheet1!A:B,2,)</f>
        <v>灾害防治及应急管理支出</v>
      </c>
      <c r="D1248" s="6" t="str">
        <f t="shared" si="38"/>
        <v>224-灾害防治及应急管理支出</v>
      </c>
      <c r="E1248" t="s">
        <v>4210</v>
      </c>
      <c r="F1248" t="str">
        <f>VLOOKUP(E1248,Sheet1!$A:$B,2,)</f>
        <v>消防救援事务</v>
      </c>
      <c r="G1248" s="6" t="str">
        <f t="shared" si="39"/>
        <v>22402-消防救援事务</v>
      </c>
      <c r="J1248" s="3" t="s">
        <v>3541</v>
      </c>
      <c r="K1248" s="10"/>
      <c r="L1248" s="11"/>
      <c r="M1248" s="11"/>
      <c r="N1248" s="11"/>
      <c r="O1248" s="11"/>
      <c r="P1248" s="12"/>
    </row>
    <row r="1249" spans="1:16">
      <c r="A1249" s="6" t="s">
        <v>4221</v>
      </c>
      <c r="B1249" t="s">
        <v>4178</v>
      </c>
      <c r="C1249" t="str">
        <f>VLOOKUP(B1249,Sheet1!A:B,2,)</f>
        <v>灾害防治及应急管理支出</v>
      </c>
      <c r="D1249" s="6" t="str">
        <f t="shared" si="38"/>
        <v>224-灾害防治及应急管理支出</v>
      </c>
      <c r="E1249" t="s">
        <v>4210</v>
      </c>
      <c r="F1249" t="str">
        <f>VLOOKUP(E1249,Sheet1!$A:$B,2,)</f>
        <v>消防救援事务</v>
      </c>
      <c r="G1249" s="6" t="str">
        <f t="shared" si="39"/>
        <v>22402-消防救援事务</v>
      </c>
      <c r="J1249" s="3" t="s">
        <v>3544</v>
      </c>
      <c r="K1249" s="10"/>
      <c r="L1249" s="11"/>
      <c r="M1249" s="11"/>
      <c r="N1249" s="11"/>
      <c r="O1249" s="11"/>
      <c r="P1249" s="12"/>
    </row>
    <row r="1250" spans="1:16">
      <c r="A1250" s="6" t="s">
        <v>4224</v>
      </c>
      <c r="B1250" t="s">
        <v>4178</v>
      </c>
      <c r="C1250" t="str">
        <f>VLOOKUP(B1250,Sheet1!A:B,2,)</f>
        <v>灾害防治及应急管理支出</v>
      </c>
      <c r="D1250" s="6" t="str">
        <f t="shared" si="38"/>
        <v>224-灾害防治及应急管理支出</v>
      </c>
      <c r="E1250" t="s">
        <v>4210</v>
      </c>
      <c r="F1250" t="str">
        <f>VLOOKUP(E1250,Sheet1!$A:$B,2,)</f>
        <v>消防救援事务</v>
      </c>
      <c r="G1250" s="6" t="str">
        <f t="shared" si="39"/>
        <v>22402-消防救援事务</v>
      </c>
      <c r="J1250" s="3" t="s">
        <v>3546</v>
      </c>
      <c r="K1250" s="10"/>
      <c r="L1250" s="11"/>
      <c r="M1250" s="11"/>
      <c r="N1250" s="11"/>
      <c r="O1250" s="11"/>
      <c r="P1250" s="12"/>
    </row>
    <row r="1251" spans="1:16">
      <c r="A1251" s="6" t="s">
        <v>4229</v>
      </c>
      <c r="B1251" t="s">
        <v>4178</v>
      </c>
      <c r="C1251" t="str">
        <f>VLOOKUP(B1251,Sheet1!A:B,2,)</f>
        <v>灾害防治及应急管理支出</v>
      </c>
      <c r="D1251" s="6" t="str">
        <f t="shared" si="38"/>
        <v>224-灾害防治及应急管理支出</v>
      </c>
      <c r="E1251" t="s">
        <v>4225</v>
      </c>
      <c r="F1251" t="str">
        <f>VLOOKUP(E1251,Sheet1!$A:$B,2,)</f>
        <v>矿山安全</v>
      </c>
      <c r="G1251" s="6" t="str">
        <f t="shared" si="39"/>
        <v>22404-矿山安全</v>
      </c>
      <c r="J1251" s="3" t="s">
        <v>3549</v>
      </c>
      <c r="K1251" s="10"/>
      <c r="L1251" s="11"/>
      <c r="M1251" s="11"/>
      <c r="N1251" s="11"/>
      <c r="O1251" s="11"/>
      <c r="P1251" s="12"/>
    </row>
    <row r="1252" spans="1:16">
      <c r="A1252" s="6" t="s">
        <v>4231</v>
      </c>
      <c r="B1252" t="s">
        <v>4178</v>
      </c>
      <c r="C1252" t="str">
        <f>VLOOKUP(B1252,Sheet1!A:B,2,)</f>
        <v>灾害防治及应急管理支出</v>
      </c>
      <c r="D1252" s="6" t="str">
        <f t="shared" si="38"/>
        <v>224-灾害防治及应急管理支出</v>
      </c>
      <c r="E1252" t="s">
        <v>4225</v>
      </c>
      <c r="F1252" t="str">
        <f>VLOOKUP(E1252,Sheet1!$A:$B,2,)</f>
        <v>矿山安全</v>
      </c>
      <c r="G1252" s="6" t="str">
        <f t="shared" si="39"/>
        <v>22404-矿山安全</v>
      </c>
      <c r="J1252" s="5" t="s">
        <v>3552</v>
      </c>
      <c r="K1252" s="10"/>
      <c r="L1252" s="11"/>
      <c r="M1252" s="11"/>
      <c r="N1252" s="11"/>
      <c r="O1252" s="11"/>
      <c r="P1252" s="12"/>
    </row>
    <row r="1253" spans="1:16">
      <c r="A1253" s="6" t="s">
        <v>4233</v>
      </c>
      <c r="B1253" t="s">
        <v>4178</v>
      </c>
      <c r="C1253" t="str">
        <f>VLOOKUP(B1253,Sheet1!A:B,2,)</f>
        <v>灾害防治及应急管理支出</v>
      </c>
      <c r="D1253" s="6" t="str">
        <f t="shared" si="38"/>
        <v>224-灾害防治及应急管理支出</v>
      </c>
      <c r="E1253" t="s">
        <v>4225</v>
      </c>
      <c r="F1253" t="str">
        <f>VLOOKUP(E1253,Sheet1!$A:$B,2,)</f>
        <v>矿山安全</v>
      </c>
      <c r="G1253" s="6" t="str">
        <f t="shared" si="39"/>
        <v>22404-矿山安全</v>
      </c>
      <c r="J1253" s="3" t="s">
        <v>3554</v>
      </c>
      <c r="K1253" s="10"/>
      <c r="L1253" s="11"/>
      <c r="M1253" s="11"/>
      <c r="N1253" s="11"/>
      <c r="O1253" s="11"/>
      <c r="P1253" s="12"/>
    </row>
    <row r="1254" spans="1:16">
      <c r="A1254" s="6" t="s">
        <v>4236</v>
      </c>
      <c r="B1254" t="s">
        <v>4178</v>
      </c>
      <c r="C1254" t="str">
        <f>VLOOKUP(B1254,Sheet1!A:B,2,)</f>
        <v>灾害防治及应急管理支出</v>
      </c>
      <c r="D1254" s="6" t="str">
        <f t="shared" si="38"/>
        <v>224-灾害防治及应急管理支出</v>
      </c>
      <c r="E1254" t="s">
        <v>4225</v>
      </c>
      <c r="F1254" t="str">
        <f>VLOOKUP(E1254,Sheet1!$A:$B,2,)</f>
        <v>矿山安全</v>
      </c>
      <c r="G1254" s="6" t="str">
        <f t="shared" si="39"/>
        <v>22404-矿山安全</v>
      </c>
      <c r="J1254" s="3" t="s">
        <v>3556</v>
      </c>
      <c r="K1254" s="10"/>
      <c r="L1254" s="11"/>
      <c r="M1254" s="11"/>
      <c r="N1254" s="11"/>
      <c r="O1254" s="11"/>
      <c r="P1254" s="12"/>
    </row>
    <row r="1255" spans="1:16">
      <c r="A1255" s="6" t="s">
        <v>4239</v>
      </c>
      <c r="B1255" t="s">
        <v>4178</v>
      </c>
      <c r="C1255" t="str">
        <f>VLOOKUP(B1255,Sheet1!A:B,2,)</f>
        <v>灾害防治及应急管理支出</v>
      </c>
      <c r="D1255" s="6" t="str">
        <f t="shared" si="38"/>
        <v>224-灾害防治及应急管理支出</v>
      </c>
      <c r="E1255" t="s">
        <v>4225</v>
      </c>
      <c r="F1255" t="str">
        <f>VLOOKUP(E1255,Sheet1!$A:$B,2,)</f>
        <v>矿山安全</v>
      </c>
      <c r="G1255" s="6" t="str">
        <f t="shared" si="39"/>
        <v>22404-矿山安全</v>
      </c>
      <c r="J1255" s="3" t="s">
        <v>3558</v>
      </c>
      <c r="K1255" s="10"/>
      <c r="L1255" s="11"/>
      <c r="M1255" s="11"/>
      <c r="N1255" s="11"/>
      <c r="O1255" s="11"/>
      <c r="P1255" s="12"/>
    </row>
    <row r="1256" spans="1:16">
      <c r="A1256" s="6" t="s">
        <v>4241</v>
      </c>
      <c r="B1256" t="s">
        <v>4178</v>
      </c>
      <c r="C1256" t="str">
        <f>VLOOKUP(B1256,Sheet1!A:B,2,)</f>
        <v>灾害防治及应急管理支出</v>
      </c>
      <c r="D1256" s="6" t="str">
        <f t="shared" si="38"/>
        <v>224-灾害防治及应急管理支出</v>
      </c>
      <c r="E1256" t="s">
        <v>4225</v>
      </c>
      <c r="F1256" t="str">
        <f>VLOOKUP(E1256,Sheet1!$A:$B,2,)</f>
        <v>矿山安全</v>
      </c>
      <c r="G1256" s="6" t="str">
        <f t="shared" si="39"/>
        <v>22404-矿山安全</v>
      </c>
      <c r="J1256" s="3" t="s">
        <v>3561</v>
      </c>
      <c r="K1256" s="10"/>
      <c r="L1256" s="11"/>
      <c r="M1256" s="11"/>
      <c r="N1256" s="11"/>
      <c r="O1256" s="11"/>
      <c r="P1256" s="12"/>
    </row>
    <row r="1257" spans="1:16">
      <c r="A1257" s="6" t="s">
        <v>4244</v>
      </c>
      <c r="B1257" t="s">
        <v>4178</v>
      </c>
      <c r="C1257" t="str">
        <f>VLOOKUP(B1257,Sheet1!A:B,2,)</f>
        <v>灾害防治及应急管理支出</v>
      </c>
      <c r="D1257" s="6" t="str">
        <f t="shared" si="38"/>
        <v>224-灾害防治及应急管理支出</v>
      </c>
      <c r="E1257" t="s">
        <v>4225</v>
      </c>
      <c r="F1257" t="str">
        <f>VLOOKUP(E1257,Sheet1!$A:$B,2,)</f>
        <v>矿山安全</v>
      </c>
      <c r="G1257" s="6" t="str">
        <f t="shared" si="39"/>
        <v>22404-矿山安全</v>
      </c>
      <c r="J1257" s="3" t="s">
        <v>3564</v>
      </c>
      <c r="K1257" s="10"/>
      <c r="L1257" s="11"/>
      <c r="M1257" s="11"/>
      <c r="N1257" s="11"/>
      <c r="O1257" s="11"/>
      <c r="P1257" s="12"/>
    </row>
    <row r="1258" spans="1:16">
      <c r="A1258" s="6" t="s">
        <v>4249</v>
      </c>
      <c r="B1258" t="s">
        <v>4178</v>
      </c>
      <c r="C1258" t="str">
        <f>VLOOKUP(B1258,Sheet1!A:B,2,)</f>
        <v>灾害防治及应急管理支出</v>
      </c>
      <c r="D1258" s="6" t="str">
        <f t="shared" si="38"/>
        <v>224-灾害防治及应急管理支出</v>
      </c>
      <c r="E1258" t="s">
        <v>4245</v>
      </c>
      <c r="F1258" t="str">
        <f>VLOOKUP(E1258,Sheet1!$A:$B,2,)</f>
        <v>地震事务</v>
      </c>
      <c r="G1258" s="6" t="str">
        <f t="shared" si="39"/>
        <v>22405-地震事务</v>
      </c>
      <c r="J1258" s="3" t="s">
        <v>3567</v>
      </c>
      <c r="K1258" s="10"/>
      <c r="L1258" s="11"/>
      <c r="M1258" s="11"/>
      <c r="N1258" s="11"/>
      <c r="O1258" s="11"/>
      <c r="P1258" s="12"/>
    </row>
    <row r="1259" spans="1:16">
      <c r="A1259" s="6" t="s">
        <v>4251</v>
      </c>
      <c r="B1259" t="s">
        <v>4178</v>
      </c>
      <c r="C1259" t="str">
        <f>VLOOKUP(B1259,Sheet1!A:B,2,)</f>
        <v>灾害防治及应急管理支出</v>
      </c>
      <c r="D1259" s="6" t="str">
        <f t="shared" si="38"/>
        <v>224-灾害防治及应急管理支出</v>
      </c>
      <c r="E1259" t="s">
        <v>4245</v>
      </c>
      <c r="F1259" t="str">
        <f>VLOOKUP(E1259,Sheet1!$A:$B,2,)</f>
        <v>地震事务</v>
      </c>
      <c r="G1259" s="6" t="str">
        <f t="shared" si="39"/>
        <v>22405-地震事务</v>
      </c>
      <c r="J1259" s="5" t="s">
        <v>3570</v>
      </c>
      <c r="K1259" s="10"/>
      <c r="L1259" s="11"/>
      <c r="M1259" s="11"/>
      <c r="N1259" s="11"/>
      <c r="O1259" s="11"/>
      <c r="P1259" s="12"/>
    </row>
    <row r="1260" spans="1:16">
      <c r="A1260" s="6" t="s">
        <v>4253</v>
      </c>
      <c r="B1260" t="s">
        <v>4178</v>
      </c>
      <c r="C1260" t="str">
        <f>VLOOKUP(B1260,Sheet1!A:B,2,)</f>
        <v>灾害防治及应急管理支出</v>
      </c>
      <c r="D1260" s="6" t="str">
        <f t="shared" si="38"/>
        <v>224-灾害防治及应急管理支出</v>
      </c>
      <c r="E1260" t="s">
        <v>4245</v>
      </c>
      <c r="F1260" t="str">
        <f>VLOOKUP(E1260,Sheet1!$A:$B,2,)</f>
        <v>地震事务</v>
      </c>
      <c r="G1260" s="6" t="str">
        <f t="shared" si="39"/>
        <v>22405-地震事务</v>
      </c>
      <c r="J1260" s="3" t="s">
        <v>3572</v>
      </c>
      <c r="K1260" s="10"/>
      <c r="L1260" s="11"/>
      <c r="M1260" s="11"/>
      <c r="N1260" s="11"/>
      <c r="O1260" s="11"/>
      <c r="P1260" s="12"/>
    </row>
    <row r="1261" spans="1:16">
      <c r="A1261" s="6" t="s">
        <v>4256</v>
      </c>
      <c r="B1261" t="s">
        <v>4178</v>
      </c>
      <c r="C1261" t="str">
        <f>VLOOKUP(B1261,Sheet1!A:B,2,)</f>
        <v>灾害防治及应急管理支出</v>
      </c>
      <c r="D1261" s="6" t="str">
        <f t="shared" si="38"/>
        <v>224-灾害防治及应急管理支出</v>
      </c>
      <c r="E1261" t="s">
        <v>4245</v>
      </c>
      <c r="F1261" t="str">
        <f>VLOOKUP(E1261,Sheet1!$A:$B,2,)</f>
        <v>地震事务</v>
      </c>
      <c r="G1261" s="6" t="str">
        <f t="shared" si="39"/>
        <v>22405-地震事务</v>
      </c>
      <c r="J1261" s="3" t="s">
        <v>3574</v>
      </c>
      <c r="K1261" s="10"/>
      <c r="L1261" s="11"/>
      <c r="M1261" s="11"/>
      <c r="N1261" s="11"/>
      <c r="O1261" s="11"/>
      <c r="P1261" s="12"/>
    </row>
    <row r="1262" spans="1:16">
      <c r="A1262" s="6" t="s">
        <v>4259</v>
      </c>
      <c r="B1262" t="s">
        <v>4178</v>
      </c>
      <c r="C1262" t="str">
        <f>VLOOKUP(B1262,Sheet1!A:B,2,)</f>
        <v>灾害防治及应急管理支出</v>
      </c>
      <c r="D1262" s="6" t="str">
        <f t="shared" si="38"/>
        <v>224-灾害防治及应急管理支出</v>
      </c>
      <c r="E1262" t="s">
        <v>4245</v>
      </c>
      <c r="F1262" t="str">
        <f>VLOOKUP(E1262,Sheet1!$A:$B,2,)</f>
        <v>地震事务</v>
      </c>
      <c r="G1262" s="6" t="str">
        <f t="shared" si="39"/>
        <v>22405-地震事务</v>
      </c>
      <c r="J1262" s="3" t="s">
        <v>3576</v>
      </c>
      <c r="K1262" s="10"/>
      <c r="L1262" s="11"/>
      <c r="M1262" s="11"/>
      <c r="N1262" s="11"/>
      <c r="O1262" s="11"/>
      <c r="P1262" s="12"/>
    </row>
    <row r="1263" spans="1:16">
      <c r="A1263" s="6" t="s">
        <v>4262</v>
      </c>
      <c r="B1263" t="s">
        <v>4178</v>
      </c>
      <c r="C1263" t="str">
        <f>VLOOKUP(B1263,Sheet1!A:B,2,)</f>
        <v>灾害防治及应急管理支出</v>
      </c>
      <c r="D1263" s="6" t="str">
        <f t="shared" si="38"/>
        <v>224-灾害防治及应急管理支出</v>
      </c>
      <c r="E1263" t="s">
        <v>4245</v>
      </c>
      <c r="F1263" t="str">
        <f>VLOOKUP(E1263,Sheet1!$A:$B,2,)</f>
        <v>地震事务</v>
      </c>
      <c r="G1263" s="6" t="str">
        <f t="shared" si="39"/>
        <v>22405-地震事务</v>
      </c>
      <c r="J1263" s="3" t="s">
        <v>3579</v>
      </c>
      <c r="K1263" s="10"/>
      <c r="L1263" s="11"/>
      <c r="M1263" s="11"/>
      <c r="N1263" s="11"/>
      <c r="O1263" s="11"/>
      <c r="P1263" s="12"/>
    </row>
    <row r="1264" spans="1:16">
      <c r="A1264" s="6" t="s">
        <v>4265</v>
      </c>
      <c r="B1264" t="s">
        <v>4178</v>
      </c>
      <c r="C1264" t="str">
        <f>VLOOKUP(B1264,Sheet1!A:B,2,)</f>
        <v>灾害防治及应急管理支出</v>
      </c>
      <c r="D1264" s="6" t="str">
        <f t="shared" si="38"/>
        <v>224-灾害防治及应急管理支出</v>
      </c>
      <c r="E1264" t="s">
        <v>4245</v>
      </c>
      <c r="F1264" t="str">
        <f>VLOOKUP(E1264,Sheet1!$A:$B,2,)</f>
        <v>地震事务</v>
      </c>
      <c r="G1264" s="6" t="str">
        <f t="shared" si="39"/>
        <v>22405-地震事务</v>
      </c>
      <c r="J1264" s="3" t="s">
        <v>3582</v>
      </c>
      <c r="K1264" s="10"/>
      <c r="L1264" s="11"/>
      <c r="M1264" s="11"/>
      <c r="N1264" s="11"/>
      <c r="O1264" s="11"/>
      <c r="P1264" s="12"/>
    </row>
    <row r="1265" spans="1:16">
      <c r="A1265" s="6" t="s">
        <v>4268</v>
      </c>
      <c r="B1265" t="s">
        <v>4178</v>
      </c>
      <c r="C1265" t="str">
        <f>VLOOKUP(B1265,Sheet1!A:B,2,)</f>
        <v>灾害防治及应急管理支出</v>
      </c>
      <c r="D1265" s="6" t="str">
        <f t="shared" si="38"/>
        <v>224-灾害防治及应急管理支出</v>
      </c>
      <c r="E1265" t="s">
        <v>4245</v>
      </c>
      <c r="F1265" t="str">
        <f>VLOOKUP(E1265,Sheet1!$A:$B,2,)</f>
        <v>地震事务</v>
      </c>
      <c r="G1265" s="6" t="str">
        <f t="shared" si="39"/>
        <v>22405-地震事务</v>
      </c>
      <c r="J1265" s="3" t="s">
        <v>3585</v>
      </c>
      <c r="K1265" s="10"/>
      <c r="L1265" s="11"/>
      <c r="M1265" s="11"/>
      <c r="N1265" s="11"/>
      <c r="O1265" s="11"/>
      <c r="P1265" s="12"/>
    </row>
    <row r="1266" spans="1:16">
      <c r="A1266" s="6" t="s">
        <v>4271</v>
      </c>
      <c r="B1266" t="s">
        <v>4178</v>
      </c>
      <c r="C1266" t="str">
        <f>VLOOKUP(B1266,Sheet1!A:B,2,)</f>
        <v>灾害防治及应急管理支出</v>
      </c>
      <c r="D1266" s="6" t="str">
        <f t="shared" si="38"/>
        <v>224-灾害防治及应急管理支出</v>
      </c>
      <c r="E1266" t="s">
        <v>4245</v>
      </c>
      <c r="F1266" t="str">
        <f>VLOOKUP(E1266,Sheet1!$A:$B,2,)</f>
        <v>地震事务</v>
      </c>
      <c r="G1266" s="6" t="str">
        <f t="shared" si="39"/>
        <v>22405-地震事务</v>
      </c>
      <c r="J1266" s="3" t="s">
        <v>3588</v>
      </c>
      <c r="K1266" s="10"/>
      <c r="L1266" s="11"/>
      <c r="M1266" s="11"/>
      <c r="N1266" s="11"/>
      <c r="O1266" s="11"/>
      <c r="P1266" s="12"/>
    </row>
    <row r="1267" spans="1:16">
      <c r="A1267" s="6" t="s">
        <v>4274</v>
      </c>
      <c r="B1267" t="s">
        <v>4178</v>
      </c>
      <c r="C1267" t="str">
        <f>VLOOKUP(B1267,Sheet1!A:B,2,)</f>
        <v>灾害防治及应急管理支出</v>
      </c>
      <c r="D1267" s="6" t="str">
        <f t="shared" si="38"/>
        <v>224-灾害防治及应急管理支出</v>
      </c>
      <c r="E1267" t="s">
        <v>4245</v>
      </c>
      <c r="F1267" t="str">
        <f>VLOOKUP(E1267,Sheet1!$A:$B,2,)</f>
        <v>地震事务</v>
      </c>
      <c r="G1267" s="6" t="str">
        <f t="shared" si="39"/>
        <v>22405-地震事务</v>
      </c>
      <c r="J1267" s="5" t="s">
        <v>3591</v>
      </c>
      <c r="K1267" s="10"/>
      <c r="L1267" s="11"/>
      <c r="M1267" s="11"/>
      <c r="N1267" s="11"/>
      <c r="O1267" s="11"/>
      <c r="P1267" s="12"/>
    </row>
    <row r="1268" spans="1:16">
      <c r="A1268" s="6" t="s">
        <v>4277</v>
      </c>
      <c r="B1268" t="s">
        <v>4178</v>
      </c>
      <c r="C1268" t="str">
        <f>VLOOKUP(B1268,Sheet1!A:B,2,)</f>
        <v>灾害防治及应急管理支出</v>
      </c>
      <c r="D1268" s="6" t="str">
        <f t="shared" si="38"/>
        <v>224-灾害防治及应急管理支出</v>
      </c>
      <c r="E1268" t="s">
        <v>4245</v>
      </c>
      <c r="F1268" t="str">
        <f>VLOOKUP(E1268,Sheet1!$A:$B,2,)</f>
        <v>地震事务</v>
      </c>
      <c r="G1268" s="6" t="str">
        <f t="shared" si="39"/>
        <v>22405-地震事务</v>
      </c>
      <c r="J1268" s="3" t="s">
        <v>3594</v>
      </c>
      <c r="K1268" s="10"/>
      <c r="L1268" s="11"/>
      <c r="M1268" s="11"/>
      <c r="N1268" s="11"/>
      <c r="O1268" s="11"/>
      <c r="P1268" s="12"/>
    </row>
    <row r="1269" spans="1:16">
      <c r="A1269" s="6" t="s">
        <v>4280</v>
      </c>
      <c r="B1269" t="s">
        <v>4178</v>
      </c>
      <c r="C1269" t="str">
        <f>VLOOKUP(B1269,Sheet1!A:B,2,)</f>
        <v>灾害防治及应急管理支出</v>
      </c>
      <c r="D1269" s="6" t="str">
        <f t="shared" si="38"/>
        <v>224-灾害防治及应急管理支出</v>
      </c>
      <c r="E1269" t="s">
        <v>4245</v>
      </c>
      <c r="F1269" t="str">
        <f>VLOOKUP(E1269,Sheet1!$A:$B,2,)</f>
        <v>地震事务</v>
      </c>
      <c r="G1269" s="6" t="str">
        <f t="shared" si="39"/>
        <v>22405-地震事务</v>
      </c>
      <c r="J1269" s="3" t="s">
        <v>3597</v>
      </c>
      <c r="K1269" s="10"/>
      <c r="L1269" s="11"/>
      <c r="M1269" s="11"/>
      <c r="N1269" s="11"/>
      <c r="O1269" s="11"/>
      <c r="P1269" s="12"/>
    </row>
    <row r="1270" spans="1:16">
      <c r="A1270" s="6" t="s">
        <v>4286</v>
      </c>
      <c r="B1270" t="s">
        <v>4178</v>
      </c>
      <c r="C1270" t="str">
        <f>VLOOKUP(B1270,Sheet1!A:B,2,)</f>
        <v>灾害防治及应急管理支出</v>
      </c>
      <c r="D1270" s="6" t="str">
        <f t="shared" si="38"/>
        <v>224-灾害防治及应急管理支出</v>
      </c>
      <c r="E1270" t="s">
        <v>4281</v>
      </c>
      <c r="F1270" t="str">
        <f>VLOOKUP(E1270,Sheet1!$A:$B,2,)</f>
        <v>自然灾害防治</v>
      </c>
      <c r="G1270" s="6" t="str">
        <f t="shared" si="39"/>
        <v>22406-自然灾害防治</v>
      </c>
      <c r="J1270" s="3" t="s">
        <v>3600</v>
      </c>
      <c r="K1270" s="10"/>
      <c r="L1270" s="11"/>
      <c r="M1270" s="11"/>
      <c r="N1270" s="11"/>
      <c r="O1270" s="11"/>
      <c r="P1270" s="12"/>
    </row>
    <row r="1271" spans="1:16">
      <c r="A1271" s="6" t="s">
        <v>4289</v>
      </c>
      <c r="B1271" t="s">
        <v>4178</v>
      </c>
      <c r="C1271" t="str">
        <f>VLOOKUP(B1271,Sheet1!A:B,2,)</f>
        <v>灾害防治及应急管理支出</v>
      </c>
      <c r="D1271" s="6" t="str">
        <f t="shared" si="38"/>
        <v>224-灾害防治及应急管理支出</v>
      </c>
      <c r="E1271" t="s">
        <v>4281</v>
      </c>
      <c r="F1271" t="str">
        <f>VLOOKUP(E1271,Sheet1!$A:$B,2,)</f>
        <v>自然灾害防治</v>
      </c>
      <c r="G1271" s="6" t="str">
        <f t="shared" si="39"/>
        <v>22406-自然灾害防治</v>
      </c>
      <c r="J1271" s="5" t="s">
        <v>3603</v>
      </c>
      <c r="K1271" s="10"/>
      <c r="L1271" s="11"/>
      <c r="M1271" s="11"/>
      <c r="N1271" s="11"/>
      <c r="O1271" s="11"/>
      <c r="P1271" s="12"/>
    </row>
    <row r="1272" spans="1:16">
      <c r="A1272" s="6" t="s">
        <v>4292</v>
      </c>
      <c r="B1272" t="s">
        <v>4178</v>
      </c>
      <c r="C1272" t="str">
        <f>VLOOKUP(B1272,Sheet1!A:B,2,)</f>
        <v>灾害防治及应急管理支出</v>
      </c>
      <c r="D1272" s="6" t="str">
        <f t="shared" si="38"/>
        <v>224-灾害防治及应急管理支出</v>
      </c>
      <c r="E1272" t="s">
        <v>4281</v>
      </c>
      <c r="F1272" t="str">
        <f>VLOOKUP(E1272,Sheet1!$A:$B,2,)</f>
        <v>自然灾害防治</v>
      </c>
      <c r="G1272" s="6" t="str">
        <f t="shared" si="39"/>
        <v>22406-自然灾害防治</v>
      </c>
      <c r="J1272" s="3" t="s">
        <v>3606</v>
      </c>
      <c r="K1272" s="10"/>
      <c r="L1272" s="11"/>
      <c r="M1272" s="11"/>
      <c r="N1272" s="11"/>
      <c r="O1272" s="11"/>
      <c r="P1272" s="12"/>
    </row>
    <row r="1273" spans="1:16">
      <c r="A1273" s="6" t="s">
        <v>4298</v>
      </c>
      <c r="B1273" t="s">
        <v>4178</v>
      </c>
      <c r="C1273" t="str">
        <f>VLOOKUP(B1273,Sheet1!A:B,2,)</f>
        <v>灾害防治及应急管理支出</v>
      </c>
      <c r="D1273" s="6" t="str">
        <f t="shared" si="38"/>
        <v>224-灾害防治及应急管理支出</v>
      </c>
      <c r="E1273" t="s">
        <v>4293</v>
      </c>
      <c r="F1273" t="str">
        <f>VLOOKUP(E1273,Sheet1!$A:$B,2,)</f>
        <v>自然灾害救灾及恢复重建支出</v>
      </c>
      <c r="G1273" s="6" t="str">
        <f t="shared" si="39"/>
        <v>22407-自然灾害救灾及恢复重建支出</v>
      </c>
      <c r="J1273" s="3" t="s">
        <v>3609</v>
      </c>
      <c r="K1273" s="10"/>
      <c r="L1273" s="11"/>
      <c r="M1273" s="11"/>
      <c r="N1273" s="11"/>
      <c r="O1273" s="11"/>
      <c r="P1273" s="12"/>
    </row>
    <row r="1274" spans="1:16">
      <c r="A1274" s="6" t="s">
        <v>4301</v>
      </c>
      <c r="B1274" t="s">
        <v>4178</v>
      </c>
      <c r="C1274" t="str">
        <f>VLOOKUP(B1274,Sheet1!A:B,2,)</f>
        <v>灾害防治及应急管理支出</v>
      </c>
      <c r="D1274" s="6" t="str">
        <f t="shared" si="38"/>
        <v>224-灾害防治及应急管理支出</v>
      </c>
      <c r="E1274" t="s">
        <v>4293</v>
      </c>
      <c r="F1274" t="str">
        <f>VLOOKUP(E1274,Sheet1!$A:$B,2,)</f>
        <v>自然灾害救灾及恢复重建支出</v>
      </c>
      <c r="G1274" s="6" t="str">
        <f t="shared" si="39"/>
        <v>22407-自然灾害救灾及恢复重建支出</v>
      </c>
      <c r="J1274" s="3" t="s">
        <v>3612</v>
      </c>
      <c r="K1274" s="10"/>
      <c r="L1274" s="11"/>
      <c r="M1274" s="11"/>
      <c r="N1274" s="11"/>
      <c r="O1274" s="11"/>
      <c r="P1274" s="12"/>
    </row>
    <row r="1275" spans="1:16">
      <c r="A1275" s="6" t="s">
        <v>4304</v>
      </c>
      <c r="B1275" t="s">
        <v>4178</v>
      </c>
      <c r="C1275" t="str">
        <f>VLOOKUP(B1275,Sheet1!A:B,2,)</f>
        <v>灾害防治及应急管理支出</v>
      </c>
      <c r="D1275" s="6" t="str">
        <f t="shared" si="38"/>
        <v>224-灾害防治及应急管理支出</v>
      </c>
      <c r="E1275" t="s">
        <v>4293</v>
      </c>
      <c r="F1275" t="str">
        <f>VLOOKUP(E1275,Sheet1!$A:$B,2,)</f>
        <v>自然灾害救灾及恢复重建支出</v>
      </c>
      <c r="G1275" s="6" t="str">
        <f t="shared" si="39"/>
        <v>22407-自然灾害救灾及恢复重建支出</v>
      </c>
      <c r="J1275" s="3" t="s">
        <v>3615</v>
      </c>
      <c r="K1275" s="10"/>
      <c r="L1275" s="11"/>
      <c r="M1275" s="11"/>
      <c r="N1275" s="11"/>
      <c r="O1275" s="11"/>
      <c r="P1275" s="12"/>
    </row>
    <row r="1276" spans="1:16">
      <c r="A1276" s="6" t="s">
        <v>4309</v>
      </c>
      <c r="B1276" t="s">
        <v>4178</v>
      </c>
      <c r="C1276" t="str">
        <f>VLOOKUP(B1276,Sheet1!A:B,2,)</f>
        <v>灾害防治及应急管理支出</v>
      </c>
      <c r="D1276" s="6" t="str">
        <f t="shared" si="38"/>
        <v>224-灾害防治及应急管理支出</v>
      </c>
      <c r="E1276" t="s">
        <v>4305</v>
      </c>
      <c r="F1276" t="str">
        <f>VLOOKUP(E1276,Sheet1!$A:$B,2,)</f>
        <v>其他灾害防治及应急管理支出</v>
      </c>
      <c r="G1276" s="6" t="str">
        <f t="shared" si="39"/>
        <v>22499-其他灾害防治及应急管理支出</v>
      </c>
      <c r="J1276" s="3" t="s">
        <v>3617</v>
      </c>
      <c r="K1276" s="10"/>
      <c r="L1276" s="11"/>
      <c r="M1276" s="11"/>
      <c r="N1276" s="11"/>
      <c r="O1276" s="11"/>
      <c r="P1276" s="12"/>
    </row>
    <row r="1277" spans="1:16">
      <c r="A1277" s="6" t="s">
        <v>4319</v>
      </c>
      <c r="B1277" t="s">
        <v>4313</v>
      </c>
      <c r="C1277" t="str">
        <f>VLOOKUP(B1277,Sheet1!A:B,2,)</f>
        <v>其他支出</v>
      </c>
      <c r="D1277" s="6" t="str">
        <f t="shared" si="38"/>
        <v>229-其他支出</v>
      </c>
      <c r="E1277" t="s">
        <v>4315</v>
      </c>
      <c r="F1277" t="str">
        <f>VLOOKUP(E1277,Sheet1!$A:$B,2,)</f>
        <v>年初预留</v>
      </c>
      <c r="G1277" s="6" t="str">
        <f t="shared" si="39"/>
        <v>22902-年初预留</v>
      </c>
      <c r="J1277" s="5" t="s">
        <v>3623</v>
      </c>
      <c r="K1277" s="10"/>
      <c r="L1277" s="11"/>
      <c r="M1277" s="11"/>
      <c r="N1277" s="11"/>
      <c r="O1277" s="11"/>
      <c r="P1277" s="12"/>
    </row>
    <row r="1278" spans="1:16">
      <c r="A1278" s="6" t="s">
        <v>4325</v>
      </c>
      <c r="B1278" t="s">
        <v>4313</v>
      </c>
      <c r="C1278" t="str">
        <f>VLOOKUP(B1278,Sheet1!A:B,2,)</f>
        <v>其他支出</v>
      </c>
      <c r="D1278" s="6" t="str">
        <f t="shared" si="38"/>
        <v>229-其他支出</v>
      </c>
      <c r="E1278" t="s">
        <v>4320</v>
      </c>
      <c r="F1278" t="str">
        <f>VLOOKUP(E1278,Sheet1!$A:$B,2,)</f>
        <v>其他政府性基金及对应专项债务收入安排的支出</v>
      </c>
      <c r="G1278" s="6" t="str">
        <f t="shared" si="39"/>
        <v>22904-其他政府性基金及对应专项债务收入安排的支出</v>
      </c>
      <c r="J1278" s="3" t="s">
        <v>3625</v>
      </c>
      <c r="K1278" s="10"/>
      <c r="L1278" s="11"/>
      <c r="M1278" s="11"/>
      <c r="N1278" s="11"/>
      <c r="O1278" s="11"/>
      <c r="P1278" s="12"/>
    </row>
    <row r="1279" spans="1:16">
      <c r="A1279" s="6" t="s">
        <v>4328</v>
      </c>
      <c r="B1279" t="s">
        <v>4313</v>
      </c>
      <c r="C1279" t="str">
        <f>VLOOKUP(B1279,Sheet1!A:B,2,)</f>
        <v>其他支出</v>
      </c>
      <c r="D1279" s="6" t="str">
        <f t="shared" si="38"/>
        <v>229-其他支出</v>
      </c>
      <c r="E1279" t="s">
        <v>4320</v>
      </c>
      <c r="F1279" t="str">
        <f>VLOOKUP(E1279,Sheet1!$A:$B,2,)</f>
        <v>其他政府性基金及对应专项债务收入安排的支出</v>
      </c>
      <c r="G1279" s="6" t="str">
        <f t="shared" si="39"/>
        <v>22904-其他政府性基金及对应专项债务收入安排的支出</v>
      </c>
      <c r="J1279" s="3" t="s">
        <v>3627</v>
      </c>
      <c r="K1279" s="10"/>
      <c r="L1279" s="11"/>
      <c r="M1279" s="11"/>
      <c r="N1279" s="11"/>
      <c r="O1279" s="11"/>
      <c r="P1279" s="12"/>
    </row>
    <row r="1280" spans="1:16">
      <c r="A1280" s="6" t="s">
        <v>4331</v>
      </c>
      <c r="B1280" t="s">
        <v>4313</v>
      </c>
      <c r="C1280" t="str">
        <f>VLOOKUP(B1280,Sheet1!A:B,2,)</f>
        <v>其他支出</v>
      </c>
      <c r="D1280" s="6" t="str">
        <f t="shared" si="38"/>
        <v>229-其他支出</v>
      </c>
      <c r="E1280" t="s">
        <v>4320</v>
      </c>
      <c r="F1280" t="str">
        <f>VLOOKUP(E1280,Sheet1!$A:$B,2,)</f>
        <v>其他政府性基金及对应专项债务收入安排的支出</v>
      </c>
      <c r="G1280" s="6" t="str">
        <f t="shared" si="39"/>
        <v>22904-其他政府性基金及对应专项债务收入安排的支出</v>
      </c>
      <c r="J1280" s="3" t="s">
        <v>3629</v>
      </c>
      <c r="K1280" s="10"/>
      <c r="L1280" s="11"/>
      <c r="M1280" s="11"/>
      <c r="N1280" s="11"/>
      <c r="O1280" s="11"/>
      <c r="P1280" s="12"/>
    </row>
    <row r="1281" spans="1:16">
      <c r="A1281" s="6" t="s">
        <v>4337</v>
      </c>
      <c r="B1281" t="s">
        <v>4313</v>
      </c>
      <c r="C1281" t="str">
        <f>VLOOKUP(B1281,Sheet1!A:B,2,)</f>
        <v>其他支出</v>
      </c>
      <c r="D1281" s="6" t="str">
        <f t="shared" si="38"/>
        <v>229-其他支出</v>
      </c>
      <c r="E1281" t="s">
        <v>4332</v>
      </c>
      <c r="F1281" t="str">
        <f>VLOOKUP(E1281,Sheet1!$A:$B,2,)</f>
        <v>彩票发行销售机构业务费安排的支出</v>
      </c>
      <c r="G1281" s="6" t="str">
        <f t="shared" si="39"/>
        <v>22908-彩票发行销售机构业务费安排的支出</v>
      </c>
      <c r="J1281" s="3" t="s">
        <v>3632</v>
      </c>
      <c r="K1281" s="10"/>
      <c r="L1281" s="11"/>
      <c r="M1281" s="11"/>
      <c r="N1281" s="11"/>
      <c r="O1281" s="11"/>
      <c r="P1281" s="12"/>
    </row>
    <row r="1282" spans="1:16">
      <c r="A1282" s="6" t="s">
        <v>4340</v>
      </c>
      <c r="B1282" t="s">
        <v>4313</v>
      </c>
      <c r="C1282" t="str">
        <f>VLOOKUP(B1282,Sheet1!A:B,2,)</f>
        <v>其他支出</v>
      </c>
      <c r="D1282" s="6" t="str">
        <f t="shared" si="38"/>
        <v>229-其他支出</v>
      </c>
      <c r="E1282" t="s">
        <v>4332</v>
      </c>
      <c r="F1282" t="str">
        <f>VLOOKUP(E1282,Sheet1!$A:$B,2,)</f>
        <v>彩票发行销售机构业务费安排的支出</v>
      </c>
      <c r="G1282" s="6" t="str">
        <f t="shared" si="39"/>
        <v>22908-彩票发行销售机构业务费安排的支出</v>
      </c>
      <c r="J1282" s="3" t="s">
        <v>3635</v>
      </c>
      <c r="K1282" s="10"/>
      <c r="L1282" s="11"/>
      <c r="M1282" s="11"/>
      <c r="N1282" s="11"/>
      <c r="O1282" s="11"/>
      <c r="P1282" s="12"/>
    </row>
    <row r="1283" spans="1:16">
      <c r="A1283" s="6" t="s">
        <v>4343</v>
      </c>
      <c r="B1283" t="s">
        <v>4313</v>
      </c>
      <c r="C1283" t="str">
        <f>VLOOKUP(B1283,Sheet1!A:B,2,)</f>
        <v>其他支出</v>
      </c>
      <c r="D1283" s="6" t="str">
        <f t="shared" ref="D1283:D1346" si="40">B1283&amp;"-"&amp;C1283</f>
        <v>229-其他支出</v>
      </c>
      <c r="E1283" t="s">
        <v>4332</v>
      </c>
      <c r="F1283" t="str">
        <f>VLOOKUP(E1283,Sheet1!$A:$B,2,)</f>
        <v>彩票发行销售机构业务费安排的支出</v>
      </c>
      <c r="G1283" s="6" t="str">
        <f t="shared" ref="G1283:G1346" si="41">E1283&amp;"-"&amp;F1283</f>
        <v>22908-彩票发行销售机构业务费安排的支出</v>
      </c>
      <c r="J1283" s="3" t="s">
        <v>3638</v>
      </c>
      <c r="K1283" s="10"/>
      <c r="L1283" s="11"/>
      <c r="M1283" s="11"/>
      <c r="N1283" s="11"/>
      <c r="O1283" s="11"/>
      <c r="P1283" s="12"/>
    </row>
    <row r="1284" spans="1:16">
      <c r="A1284" s="6" t="s">
        <v>4346</v>
      </c>
      <c r="B1284" t="s">
        <v>4313</v>
      </c>
      <c r="C1284" t="str">
        <f>VLOOKUP(B1284,Sheet1!A:B,2,)</f>
        <v>其他支出</v>
      </c>
      <c r="D1284" s="6" t="str">
        <f t="shared" si="40"/>
        <v>229-其他支出</v>
      </c>
      <c r="E1284" t="s">
        <v>4332</v>
      </c>
      <c r="F1284" t="str">
        <f>VLOOKUP(E1284,Sheet1!$A:$B,2,)</f>
        <v>彩票发行销售机构业务费安排的支出</v>
      </c>
      <c r="G1284" s="6" t="str">
        <f t="shared" si="41"/>
        <v>22908-彩票发行销售机构业务费安排的支出</v>
      </c>
      <c r="J1284" s="3" t="s">
        <v>3641</v>
      </c>
      <c r="K1284" s="10"/>
      <c r="L1284" s="11"/>
      <c r="M1284" s="11"/>
      <c r="N1284" s="11"/>
      <c r="O1284" s="11"/>
      <c r="P1284" s="12"/>
    </row>
    <row r="1285" spans="1:16">
      <c r="A1285" s="6" t="s">
        <v>4349</v>
      </c>
      <c r="B1285" t="s">
        <v>4313</v>
      </c>
      <c r="C1285" t="str">
        <f>VLOOKUP(B1285,Sheet1!A:B,2,)</f>
        <v>其他支出</v>
      </c>
      <c r="D1285" s="6" t="str">
        <f t="shared" si="40"/>
        <v>229-其他支出</v>
      </c>
      <c r="E1285" t="s">
        <v>4332</v>
      </c>
      <c r="F1285" t="str">
        <f>VLOOKUP(E1285,Sheet1!$A:$B,2,)</f>
        <v>彩票发行销售机构业务费安排的支出</v>
      </c>
      <c r="G1285" s="6" t="str">
        <f t="shared" si="41"/>
        <v>22908-彩票发行销售机构业务费安排的支出</v>
      </c>
      <c r="J1285" s="3" t="s">
        <v>3643</v>
      </c>
      <c r="K1285" s="10"/>
      <c r="L1285" s="11"/>
      <c r="M1285" s="11"/>
      <c r="N1285" s="11"/>
      <c r="O1285" s="11"/>
      <c r="P1285" s="12"/>
    </row>
    <row r="1286" spans="1:16">
      <c r="A1286" s="6" t="s">
        <v>4352</v>
      </c>
      <c r="B1286" t="s">
        <v>4313</v>
      </c>
      <c r="C1286" t="str">
        <f>VLOOKUP(B1286,Sheet1!A:B,2,)</f>
        <v>其他支出</v>
      </c>
      <c r="D1286" s="6" t="str">
        <f t="shared" si="40"/>
        <v>229-其他支出</v>
      </c>
      <c r="E1286" t="s">
        <v>4332</v>
      </c>
      <c r="F1286" t="str">
        <f>VLOOKUP(E1286,Sheet1!$A:$B,2,)</f>
        <v>彩票发行销售机构业务费安排的支出</v>
      </c>
      <c r="G1286" s="6" t="str">
        <f t="shared" si="41"/>
        <v>22908-彩票发行销售机构业务费安排的支出</v>
      </c>
      <c r="J1286" s="3" t="s">
        <v>3646</v>
      </c>
      <c r="K1286" s="10"/>
      <c r="L1286" s="11"/>
      <c r="M1286" s="11"/>
      <c r="N1286" s="11"/>
      <c r="O1286" s="11"/>
      <c r="P1286" s="12"/>
    </row>
    <row r="1287" spans="1:16">
      <c r="A1287" s="6" t="s">
        <v>4355</v>
      </c>
      <c r="B1287" t="s">
        <v>4313</v>
      </c>
      <c r="C1287" t="str">
        <f>VLOOKUP(B1287,Sheet1!A:B,2,)</f>
        <v>其他支出</v>
      </c>
      <c r="D1287" s="6" t="str">
        <f t="shared" si="40"/>
        <v>229-其他支出</v>
      </c>
      <c r="E1287" t="s">
        <v>4332</v>
      </c>
      <c r="F1287" t="str">
        <f>VLOOKUP(E1287,Sheet1!$A:$B,2,)</f>
        <v>彩票发行销售机构业务费安排的支出</v>
      </c>
      <c r="G1287" s="6" t="str">
        <f t="shared" si="41"/>
        <v>22908-彩票发行销售机构业务费安排的支出</v>
      </c>
      <c r="J1287" s="5" t="s">
        <v>3649</v>
      </c>
      <c r="K1287" s="10"/>
      <c r="L1287" s="11"/>
      <c r="M1287" s="11"/>
      <c r="N1287" s="11"/>
      <c r="O1287" s="11"/>
      <c r="P1287" s="12"/>
    </row>
    <row r="1288" spans="1:16">
      <c r="A1288" s="6" t="s">
        <v>4358</v>
      </c>
      <c r="B1288" t="s">
        <v>4313</v>
      </c>
      <c r="C1288" t="str">
        <f>VLOOKUP(B1288,Sheet1!A:B,2,)</f>
        <v>其他支出</v>
      </c>
      <c r="D1288" s="6" t="str">
        <f t="shared" si="40"/>
        <v>229-其他支出</v>
      </c>
      <c r="E1288" t="s">
        <v>4332</v>
      </c>
      <c r="F1288" t="str">
        <f>VLOOKUP(E1288,Sheet1!$A:$B,2,)</f>
        <v>彩票发行销售机构业务费安排的支出</v>
      </c>
      <c r="G1288" s="6" t="str">
        <f t="shared" si="41"/>
        <v>22908-彩票发行销售机构业务费安排的支出</v>
      </c>
      <c r="J1288" s="3" t="s">
        <v>3651</v>
      </c>
      <c r="K1288" s="10"/>
      <c r="L1288" s="11"/>
      <c r="M1288" s="11"/>
      <c r="N1288" s="11"/>
      <c r="O1288" s="11"/>
      <c r="P1288" s="12"/>
    </row>
    <row r="1289" spans="1:16">
      <c r="A1289" s="6" t="s">
        <v>4367</v>
      </c>
      <c r="B1289" t="s">
        <v>4313</v>
      </c>
      <c r="C1289" t="str">
        <f>VLOOKUP(B1289,Sheet1!A:B,2,)</f>
        <v>其他支出</v>
      </c>
      <c r="D1289" s="6" t="str">
        <f t="shared" si="40"/>
        <v>229-其他支出</v>
      </c>
      <c r="E1289" t="s">
        <v>4362</v>
      </c>
      <c r="F1289" t="str">
        <f>VLOOKUP(E1289,Sheet1!$A:$B,2,)</f>
        <v>彩票公益金安排的支出</v>
      </c>
      <c r="G1289" s="6" t="str">
        <f t="shared" si="41"/>
        <v>22960-彩票公益金安排的支出</v>
      </c>
      <c r="J1289" s="3" t="s">
        <v>3653</v>
      </c>
      <c r="K1289" s="10"/>
      <c r="L1289" s="11"/>
      <c r="M1289" s="11"/>
      <c r="N1289" s="11"/>
      <c r="O1289" s="11"/>
      <c r="P1289" s="12"/>
    </row>
    <row r="1290" spans="1:16">
      <c r="A1290" s="6" t="s">
        <v>4370</v>
      </c>
      <c r="B1290" t="s">
        <v>4313</v>
      </c>
      <c r="C1290" t="str">
        <f>VLOOKUP(B1290,Sheet1!A:B,2,)</f>
        <v>其他支出</v>
      </c>
      <c r="D1290" s="6" t="str">
        <f t="shared" si="40"/>
        <v>229-其他支出</v>
      </c>
      <c r="E1290" t="s">
        <v>4362</v>
      </c>
      <c r="F1290" t="str">
        <f>VLOOKUP(E1290,Sheet1!$A:$B,2,)</f>
        <v>彩票公益金安排的支出</v>
      </c>
      <c r="G1290" s="6" t="str">
        <f t="shared" si="41"/>
        <v>22960-彩票公益金安排的支出</v>
      </c>
      <c r="J1290" s="3" t="s">
        <v>3655</v>
      </c>
      <c r="K1290" s="10"/>
      <c r="L1290" s="11"/>
      <c r="M1290" s="11"/>
      <c r="N1290" s="11"/>
      <c r="O1290" s="11"/>
      <c r="P1290" s="12"/>
    </row>
    <row r="1291" spans="1:16">
      <c r="A1291" s="6" t="s">
        <v>4373</v>
      </c>
      <c r="B1291" t="s">
        <v>4313</v>
      </c>
      <c r="C1291" t="str">
        <f>VLOOKUP(B1291,Sheet1!A:B,2,)</f>
        <v>其他支出</v>
      </c>
      <c r="D1291" s="6" t="str">
        <f t="shared" si="40"/>
        <v>229-其他支出</v>
      </c>
      <c r="E1291" t="s">
        <v>4362</v>
      </c>
      <c r="F1291" t="str">
        <f>VLOOKUP(E1291,Sheet1!$A:$B,2,)</f>
        <v>彩票公益金安排的支出</v>
      </c>
      <c r="G1291" s="6" t="str">
        <f t="shared" si="41"/>
        <v>22960-彩票公益金安排的支出</v>
      </c>
      <c r="J1291" s="3" t="s">
        <v>3658</v>
      </c>
      <c r="K1291" s="10"/>
      <c r="L1291" s="11"/>
      <c r="M1291" s="11"/>
      <c r="N1291" s="11"/>
      <c r="O1291" s="11"/>
      <c r="P1291" s="12"/>
    </row>
    <row r="1292" spans="1:16">
      <c r="A1292" s="6" t="s">
        <v>4376</v>
      </c>
      <c r="B1292" t="s">
        <v>4313</v>
      </c>
      <c r="C1292" t="str">
        <f>VLOOKUP(B1292,Sheet1!A:B,2,)</f>
        <v>其他支出</v>
      </c>
      <c r="D1292" s="6" t="str">
        <f t="shared" si="40"/>
        <v>229-其他支出</v>
      </c>
      <c r="E1292" t="s">
        <v>4362</v>
      </c>
      <c r="F1292" t="str">
        <f>VLOOKUP(E1292,Sheet1!$A:$B,2,)</f>
        <v>彩票公益金安排的支出</v>
      </c>
      <c r="G1292" s="6" t="str">
        <f t="shared" si="41"/>
        <v>22960-彩票公益金安排的支出</v>
      </c>
      <c r="J1292" s="3" t="s">
        <v>3661</v>
      </c>
      <c r="K1292" s="10"/>
      <c r="L1292" s="11"/>
      <c r="M1292" s="11"/>
      <c r="N1292" s="11"/>
      <c r="O1292" s="11"/>
      <c r="P1292" s="12"/>
    </row>
    <row r="1293" spans="1:16">
      <c r="A1293" s="6" t="s">
        <v>4379</v>
      </c>
      <c r="B1293" t="s">
        <v>4313</v>
      </c>
      <c r="C1293" t="str">
        <f>VLOOKUP(B1293,Sheet1!A:B,2,)</f>
        <v>其他支出</v>
      </c>
      <c r="D1293" s="6" t="str">
        <f t="shared" si="40"/>
        <v>229-其他支出</v>
      </c>
      <c r="E1293" t="s">
        <v>4362</v>
      </c>
      <c r="F1293" t="str">
        <f>VLOOKUP(E1293,Sheet1!$A:$B,2,)</f>
        <v>彩票公益金安排的支出</v>
      </c>
      <c r="G1293" s="6" t="str">
        <f t="shared" si="41"/>
        <v>22960-彩票公益金安排的支出</v>
      </c>
      <c r="J1293" s="5" t="s">
        <v>3664</v>
      </c>
      <c r="K1293" s="10"/>
      <c r="L1293" s="11"/>
      <c r="M1293" s="11"/>
      <c r="N1293" s="11"/>
      <c r="O1293" s="11"/>
      <c r="P1293" s="12"/>
    </row>
    <row r="1294" spans="1:16">
      <c r="A1294" s="6" t="s">
        <v>4382</v>
      </c>
      <c r="B1294" t="s">
        <v>4313</v>
      </c>
      <c r="C1294" t="str">
        <f>VLOOKUP(B1294,Sheet1!A:B,2,)</f>
        <v>其他支出</v>
      </c>
      <c r="D1294" s="6" t="str">
        <f t="shared" si="40"/>
        <v>229-其他支出</v>
      </c>
      <c r="E1294" t="s">
        <v>4362</v>
      </c>
      <c r="F1294" t="str">
        <f>VLOOKUP(E1294,Sheet1!$A:$B,2,)</f>
        <v>彩票公益金安排的支出</v>
      </c>
      <c r="G1294" s="6" t="str">
        <f t="shared" si="41"/>
        <v>22960-彩票公益金安排的支出</v>
      </c>
      <c r="J1294" s="3" t="s">
        <v>3667</v>
      </c>
      <c r="K1294" s="10"/>
      <c r="L1294" s="11"/>
      <c r="M1294" s="11"/>
      <c r="N1294" s="11"/>
      <c r="O1294" s="11"/>
      <c r="P1294" s="12"/>
    </row>
    <row r="1295" spans="1:16">
      <c r="A1295" s="6" t="s">
        <v>4385</v>
      </c>
      <c r="B1295" t="s">
        <v>4313</v>
      </c>
      <c r="C1295" t="str">
        <f>VLOOKUP(B1295,Sheet1!A:B,2,)</f>
        <v>其他支出</v>
      </c>
      <c r="D1295" s="6" t="str">
        <f t="shared" si="40"/>
        <v>229-其他支出</v>
      </c>
      <c r="E1295" t="s">
        <v>4362</v>
      </c>
      <c r="F1295" t="str">
        <f>VLOOKUP(E1295,Sheet1!$A:$B,2,)</f>
        <v>彩票公益金安排的支出</v>
      </c>
      <c r="G1295" s="6" t="str">
        <f t="shared" si="41"/>
        <v>22960-彩票公益金安排的支出</v>
      </c>
      <c r="J1295" s="3" t="s">
        <v>3669</v>
      </c>
      <c r="K1295" s="10"/>
      <c r="L1295" s="11"/>
      <c r="M1295" s="11"/>
      <c r="N1295" s="11"/>
      <c r="O1295" s="11"/>
      <c r="P1295" s="12"/>
    </row>
    <row r="1296" spans="1:16">
      <c r="A1296" s="6" t="s">
        <v>4388</v>
      </c>
      <c r="B1296" t="s">
        <v>4313</v>
      </c>
      <c r="C1296" t="str">
        <f>VLOOKUP(B1296,Sheet1!A:B,2,)</f>
        <v>其他支出</v>
      </c>
      <c r="D1296" s="6" t="str">
        <f t="shared" si="40"/>
        <v>229-其他支出</v>
      </c>
      <c r="E1296" t="s">
        <v>4362</v>
      </c>
      <c r="F1296" t="str">
        <f>VLOOKUP(E1296,Sheet1!$A:$B,2,)</f>
        <v>彩票公益金安排的支出</v>
      </c>
      <c r="G1296" s="6" t="str">
        <f t="shared" si="41"/>
        <v>22960-彩票公益金安排的支出</v>
      </c>
      <c r="J1296" s="5" t="s">
        <v>3675</v>
      </c>
      <c r="K1296" s="10"/>
      <c r="L1296" s="11"/>
      <c r="M1296" s="11"/>
      <c r="N1296" s="11"/>
      <c r="O1296" s="11"/>
      <c r="P1296" s="12"/>
    </row>
    <row r="1297" spans="1:16">
      <c r="A1297" s="6" t="s">
        <v>4391</v>
      </c>
      <c r="B1297" t="s">
        <v>4313</v>
      </c>
      <c r="C1297" t="str">
        <f>VLOOKUP(B1297,Sheet1!A:B,2,)</f>
        <v>其他支出</v>
      </c>
      <c r="D1297" s="6" t="str">
        <f t="shared" si="40"/>
        <v>229-其他支出</v>
      </c>
      <c r="E1297" t="s">
        <v>4362</v>
      </c>
      <c r="F1297" t="str">
        <f>VLOOKUP(E1297,Sheet1!$A:$B,2,)</f>
        <v>彩票公益金安排的支出</v>
      </c>
      <c r="G1297" s="6" t="str">
        <f t="shared" si="41"/>
        <v>22960-彩票公益金安排的支出</v>
      </c>
      <c r="J1297" s="3" t="s">
        <v>3677</v>
      </c>
      <c r="K1297" s="10"/>
      <c r="L1297" s="11"/>
      <c r="M1297" s="11"/>
      <c r="N1297" s="11"/>
      <c r="O1297" s="11"/>
      <c r="P1297" s="12"/>
    </row>
    <row r="1298" spans="1:16">
      <c r="A1298" s="6" t="s">
        <v>4394</v>
      </c>
      <c r="B1298" t="s">
        <v>4313</v>
      </c>
      <c r="C1298" t="str">
        <f>VLOOKUP(B1298,Sheet1!A:B,2,)</f>
        <v>其他支出</v>
      </c>
      <c r="D1298" s="6" t="str">
        <f t="shared" si="40"/>
        <v>229-其他支出</v>
      </c>
      <c r="E1298" t="s">
        <v>4362</v>
      </c>
      <c r="F1298" t="str">
        <f>VLOOKUP(E1298,Sheet1!$A:$B,2,)</f>
        <v>彩票公益金安排的支出</v>
      </c>
      <c r="G1298" s="6" t="str">
        <f t="shared" si="41"/>
        <v>22960-彩票公益金安排的支出</v>
      </c>
      <c r="J1298" s="3" t="s">
        <v>3679</v>
      </c>
      <c r="K1298" s="10"/>
      <c r="L1298" s="11"/>
      <c r="M1298" s="11"/>
      <c r="N1298" s="11"/>
      <c r="O1298" s="11"/>
      <c r="P1298" s="12"/>
    </row>
    <row r="1299" spans="1:16">
      <c r="A1299" s="6" t="s">
        <v>4397</v>
      </c>
      <c r="B1299" t="s">
        <v>4313</v>
      </c>
      <c r="C1299" t="str">
        <f>VLOOKUP(B1299,Sheet1!A:B,2,)</f>
        <v>其他支出</v>
      </c>
      <c r="D1299" s="6" t="str">
        <f t="shared" si="40"/>
        <v>229-其他支出</v>
      </c>
      <c r="E1299" t="s">
        <v>4362</v>
      </c>
      <c r="F1299" t="str">
        <f>VLOOKUP(E1299,Sheet1!$A:$B,2,)</f>
        <v>彩票公益金安排的支出</v>
      </c>
      <c r="G1299" s="6" t="str">
        <f t="shared" si="41"/>
        <v>22960-彩票公益金安排的支出</v>
      </c>
      <c r="J1299" s="3" t="s">
        <v>3681</v>
      </c>
      <c r="K1299" s="10"/>
      <c r="L1299" s="11"/>
      <c r="M1299" s="11"/>
      <c r="N1299" s="11"/>
      <c r="O1299" s="11"/>
      <c r="P1299" s="12"/>
    </row>
    <row r="1300" spans="1:16">
      <c r="A1300" s="6" t="s">
        <v>4401</v>
      </c>
      <c r="B1300" t="s">
        <v>4313</v>
      </c>
      <c r="C1300" t="str">
        <f>VLOOKUP(B1300,Sheet1!A:B,2,)</f>
        <v>其他支出</v>
      </c>
      <c r="D1300" s="6" t="str">
        <f t="shared" si="40"/>
        <v>229-其他支出</v>
      </c>
      <c r="E1300" t="s">
        <v>4398</v>
      </c>
      <c r="F1300" t="str">
        <f>VLOOKUP(E1300,Sheet1!$A:$B,2,)</f>
        <v>其他支出</v>
      </c>
      <c r="G1300" s="6" t="str">
        <f t="shared" si="41"/>
        <v>22999-其他支出</v>
      </c>
      <c r="J1300" s="3" t="s">
        <v>3684</v>
      </c>
      <c r="K1300" s="10"/>
      <c r="L1300" s="11"/>
      <c r="M1300" s="11"/>
      <c r="N1300" s="11"/>
      <c r="O1300" s="11"/>
      <c r="P1300" s="12"/>
    </row>
    <row r="1301" spans="1:16">
      <c r="A1301" s="6" t="s">
        <v>4410</v>
      </c>
      <c r="B1301" t="s">
        <v>4402</v>
      </c>
      <c r="C1301" t="str">
        <f>VLOOKUP(B1301,Sheet1!A:B,2,)</f>
        <v>转移性支出</v>
      </c>
      <c r="D1301" s="6" t="str">
        <f t="shared" si="40"/>
        <v>230-转移性支出</v>
      </c>
      <c r="E1301" t="s">
        <v>4405</v>
      </c>
      <c r="F1301" t="str">
        <f>VLOOKUP(E1301,Sheet1!$A:$B,2,)</f>
        <v>返还性支出</v>
      </c>
      <c r="G1301" s="6" t="str">
        <f t="shared" si="41"/>
        <v>23001-返还性支出</v>
      </c>
      <c r="J1301" s="3" t="s">
        <v>3686</v>
      </c>
      <c r="K1301" s="10"/>
      <c r="L1301" s="11"/>
      <c r="M1301" s="11"/>
      <c r="N1301" s="11"/>
      <c r="O1301" s="11"/>
      <c r="P1301" s="12"/>
    </row>
    <row r="1302" spans="1:16">
      <c r="A1302" s="6" t="s">
        <v>4413</v>
      </c>
      <c r="B1302" t="s">
        <v>4402</v>
      </c>
      <c r="C1302" t="str">
        <f>VLOOKUP(B1302,Sheet1!A:B,2,)</f>
        <v>转移性支出</v>
      </c>
      <c r="D1302" s="6" t="str">
        <f t="shared" si="40"/>
        <v>230-转移性支出</v>
      </c>
      <c r="E1302" t="s">
        <v>4405</v>
      </c>
      <c r="F1302" t="str">
        <f>VLOOKUP(E1302,Sheet1!$A:$B,2,)</f>
        <v>返还性支出</v>
      </c>
      <c r="G1302" s="6" t="str">
        <f t="shared" si="41"/>
        <v>23001-返还性支出</v>
      </c>
      <c r="J1302" s="3" t="s">
        <v>3689</v>
      </c>
      <c r="K1302" s="10"/>
      <c r="L1302" s="11"/>
      <c r="M1302" s="11"/>
      <c r="N1302" s="11"/>
      <c r="O1302" s="11"/>
      <c r="P1302" s="12"/>
    </row>
    <row r="1303" spans="1:16">
      <c r="A1303" s="6" t="s">
        <v>4416</v>
      </c>
      <c r="B1303" t="s">
        <v>4402</v>
      </c>
      <c r="C1303" t="str">
        <f>VLOOKUP(B1303,Sheet1!A:B,2,)</f>
        <v>转移性支出</v>
      </c>
      <c r="D1303" s="6" t="str">
        <f t="shared" si="40"/>
        <v>230-转移性支出</v>
      </c>
      <c r="E1303" t="s">
        <v>4405</v>
      </c>
      <c r="F1303" t="str">
        <f>VLOOKUP(E1303,Sheet1!$A:$B,2,)</f>
        <v>返还性支出</v>
      </c>
      <c r="G1303" s="6" t="str">
        <f t="shared" si="41"/>
        <v>23001-返还性支出</v>
      </c>
      <c r="J1303" s="5" t="s">
        <v>3692</v>
      </c>
      <c r="K1303" s="10"/>
      <c r="L1303" s="11"/>
      <c r="M1303" s="11"/>
      <c r="N1303" s="11"/>
      <c r="O1303" s="11"/>
      <c r="P1303" s="12"/>
    </row>
    <row r="1304" spans="1:16">
      <c r="A1304" s="6" t="s">
        <v>4419</v>
      </c>
      <c r="B1304" t="s">
        <v>4402</v>
      </c>
      <c r="C1304" t="str">
        <f>VLOOKUP(B1304,Sheet1!A:B,2,)</f>
        <v>转移性支出</v>
      </c>
      <c r="D1304" s="6" t="str">
        <f t="shared" si="40"/>
        <v>230-转移性支出</v>
      </c>
      <c r="E1304" t="s">
        <v>4405</v>
      </c>
      <c r="F1304" t="str">
        <f>VLOOKUP(E1304,Sheet1!$A:$B,2,)</f>
        <v>返还性支出</v>
      </c>
      <c r="G1304" s="6" t="str">
        <f t="shared" si="41"/>
        <v>23001-返还性支出</v>
      </c>
      <c r="J1304" s="3" t="s">
        <v>3695</v>
      </c>
      <c r="K1304" s="10"/>
      <c r="L1304" s="11"/>
      <c r="M1304" s="11"/>
      <c r="N1304" s="11"/>
      <c r="O1304" s="11"/>
      <c r="P1304" s="12"/>
    </row>
    <row r="1305" spans="1:16">
      <c r="A1305" s="6" t="s">
        <v>4422</v>
      </c>
      <c r="B1305" t="s">
        <v>4402</v>
      </c>
      <c r="C1305" t="str">
        <f>VLOOKUP(B1305,Sheet1!A:B,2,)</f>
        <v>转移性支出</v>
      </c>
      <c r="D1305" s="6" t="str">
        <f t="shared" si="40"/>
        <v>230-转移性支出</v>
      </c>
      <c r="E1305" t="s">
        <v>4405</v>
      </c>
      <c r="F1305" t="str">
        <f>VLOOKUP(E1305,Sheet1!$A:$B,2,)</f>
        <v>返还性支出</v>
      </c>
      <c r="G1305" s="6" t="str">
        <f t="shared" si="41"/>
        <v>23001-返还性支出</v>
      </c>
      <c r="J1305" s="3" t="s">
        <v>3698</v>
      </c>
      <c r="K1305" s="10"/>
      <c r="L1305" s="11"/>
      <c r="M1305" s="11"/>
      <c r="N1305" s="11"/>
      <c r="O1305" s="11"/>
      <c r="P1305" s="12"/>
    </row>
    <row r="1306" spans="1:16">
      <c r="A1306" s="6" t="s">
        <v>4425</v>
      </c>
      <c r="B1306" t="s">
        <v>4402</v>
      </c>
      <c r="C1306" t="str">
        <f>VLOOKUP(B1306,Sheet1!A:B,2,)</f>
        <v>转移性支出</v>
      </c>
      <c r="D1306" s="6" t="str">
        <f t="shared" si="40"/>
        <v>230-转移性支出</v>
      </c>
      <c r="E1306" t="s">
        <v>4405</v>
      </c>
      <c r="F1306" t="str">
        <f>VLOOKUP(E1306,Sheet1!$A:$B,2,)</f>
        <v>返还性支出</v>
      </c>
      <c r="G1306" s="6" t="str">
        <f t="shared" si="41"/>
        <v>23001-返还性支出</v>
      </c>
      <c r="J1306" s="3" t="s">
        <v>3701</v>
      </c>
      <c r="K1306" s="10"/>
      <c r="L1306" s="11"/>
      <c r="M1306" s="11"/>
      <c r="N1306" s="11"/>
      <c r="O1306" s="11"/>
      <c r="P1306" s="12"/>
    </row>
    <row r="1307" spans="1:16">
      <c r="A1307" s="6" t="s">
        <v>4431</v>
      </c>
      <c r="B1307" t="s">
        <v>4402</v>
      </c>
      <c r="C1307" t="str">
        <f>VLOOKUP(B1307,Sheet1!A:B,2,)</f>
        <v>转移性支出</v>
      </c>
      <c r="D1307" s="6" t="str">
        <f t="shared" si="40"/>
        <v>230-转移性支出</v>
      </c>
      <c r="E1307" t="s">
        <v>4426</v>
      </c>
      <c r="F1307" t="str">
        <f>VLOOKUP(E1307,Sheet1!$A:$B,2,)</f>
        <v>一般性转移支付</v>
      </c>
      <c r="G1307" s="6" t="str">
        <f t="shared" si="41"/>
        <v>23002-一般性转移支付</v>
      </c>
      <c r="J1307" s="3" t="s">
        <v>3704</v>
      </c>
      <c r="K1307" s="10"/>
      <c r="L1307" s="11"/>
      <c r="M1307" s="11"/>
      <c r="N1307" s="11"/>
      <c r="O1307" s="11"/>
      <c r="P1307" s="12"/>
    </row>
    <row r="1308" spans="1:16">
      <c r="A1308" s="6" t="s">
        <v>4434</v>
      </c>
      <c r="B1308" t="s">
        <v>4402</v>
      </c>
      <c r="C1308" t="str">
        <f>VLOOKUP(B1308,Sheet1!A:B,2,)</f>
        <v>转移性支出</v>
      </c>
      <c r="D1308" s="6" t="str">
        <f t="shared" si="40"/>
        <v>230-转移性支出</v>
      </c>
      <c r="E1308" t="s">
        <v>4426</v>
      </c>
      <c r="F1308" t="str">
        <f>VLOOKUP(E1308,Sheet1!$A:$B,2,)</f>
        <v>一般性转移支付</v>
      </c>
      <c r="G1308" s="6" t="str">
        <f t="shared" si="41"/>
        <v>23002-一般性转移支付</v>
      </c>
      <c r="J1308" s="3" t="s">
        <v>3707</v>
      </c>
      <c r="K1308" s="10"/>
      <c r="L1308" s="11"/>
      <c r="M1308" s="11"/>
      <c r="N1308" s="11"/>
      <c r="O1308" s="11"/>
      <c r="P1308" s="12"/>
    </row>
    <row r="1309" spans="1:16">
      <c r="A1309" s="6" t="s">
        <v>4437</v>
      </c>
      <c r="B1309" t="s">
        <v>4402</v>
      </c>
      <c r="C1309" t="str">
        <f>VLOOKUP(B1309,Sheet1!A:B,2,)</f>
        <v>转移性支出</v>
      </c>
      <c r="D1309" s="6" t="str">
        <f t="shared" si="40"/>
        <v>230-转移性支出</v>
      </c>
      <c r="E1309" t="s">
        <v>4426</v>
      </c>
      <c r="F1309" t="str">
        <f>VLOOKUP(E1309,Sheet1!$A:$B,2,)</f>
        <v>一般性转移支付</v>
      </c>
      <c r="G1309" s="6" t="str">
        <f t="shared" si="41"/>
        <v>23002-一般性转移支付</v>
      </c>
      <c r="J1309" s="3" t="s">
        <v>3710</v>
      </c>
      <c r="K1309" s="10"/>
      <c r="L1309" s="11"/>
      <c r="M1309" s="11"/>
      <c r="N1309" s="11"/>
      <c r="O1309" s="11"/>
      <c r="P1309" s="12"/>
    </row>
    <row r="1310" spans="1:16">
      <c r="A1310" s="6" t="s">
        <v>4440</v>
      </c>
      <c r="B1310" t="s">
        <v>4402</v>
      </c>
      <c r="C1310" t="str">
        <f>VLOOKUP(B1310,Sheet1!A:B,2,)</f>
        <v>转移性支出</v>
      </c>
      <c r="D1310" s="6" t="str">
        <f t="shared" si="40"/>
        <v>230-转移性支出</v>
      </c>
      <c r="E1310" t="s">
        <v>4426</v>
      </c>
      <c r="F1310" t="str">
        <f>VLOOKUP(E1310,Sheet1!$A:$B,2,)</f>
        <v>一般性转移支付</v>
      </c>
      <c r="G1310" s="6" t="str">
        <f t="shared" si="41"/>
        <v>23002-一般性转移支付</v>
      </c>
      <c r="J1310" s="3" t="s">
        <v>3713</v>
      </c>
      <c r="K1310" s="10"/>
      <c r="L1310" s="11"/>
      <c r="M1310" s="11"/>
      <c r="N1310" s="11"/>
      <c r="O1310" s="11"/>
      <c r="P1310" s="12"/>
    </row>
    <row r="1311" spans="1:16">
      <c r="A1311" s="6" t="s">
        <v>4443</v>
      </c>
      <c r="B1311" t="s">
        <v>4402</v>
      </c>
      <c r="C1311" t="str">
        <f>VLOOKUP(B1311,Sheet1!A:B,2,)</f>
        <v>转移性支出</v>
      </c>
      <c r="D1311" s="6" t="str">
        <f t="shared" si="40"/>
        <v>230-转移性支出</v>
      </c>
      <c r="E1311" t="s">
        <v>4426</v>
      </c>
      <c r="F1311" t="str">
        <f>VLOOKUP(E1311,Sheet1!$A:$B,2,)</f>
        <v>一般性转移支付</v>
      </c>
      <c r="G1311" s="6" t="str">
        <f t="shared" si="41"/>
        <v>23002-一般性转移支付</v>
      </c>
      <c r="J1311" s="3" t="s">
        <v>3716</v>
      </c>
      <c r="K1311" s="10"/>
      <c r="L1311" s="11"/>
      <c r="M1311" s="11"/>
      <c r="N1311" s="11"/>
      <c r="O1311" s="11"/>
      <c r="P1311" s="12"/>
    </row>
    <row r="1312" spans="1:16">
      <c r="A1312" s="6" t="s">
        <v>4446</v>
      </c>
      <c r="B1312" t="s">
        <v>4402</v>
      </c>
      <c r="C1312" t="str">
        <f>VLOOKUP(B1312,Sheet1!A:B,2,)</f>
        <v>转移性支出</v>
      </c>
      <c r="D1312" s="6" t="str">
        <f t="shared" si="40"/>
        <v>230-转移性支出</v>
      </c>
      <c r="E1312" t="s">
        <v>4426</v>
      </c>
      <c r="F1312" t="str">
        <f>VLOOKUP(E1312,Sheet1!$A:$B,2,)</f>
        <v>一般性转移支付</v>
      </c>
      <c r="G1312" s="6" t="str">
        <f t="shared" si="41"/>
        <v>23002-一般性转移支付</v>
      </c>
      <c r="J1312" s="3" t="s">
        <v>3719</v>
      </c>
      <c r="K1312" s="10"/>
      <c r="L1312" s="11"/>
      <c r="M1312" s="11"/>
      <c r="N1312" s="11"/>
      <c r="O1312" s="11"/>
      <c r="P1312" s="12"/>
    </row>
    <row r="1313" spans="1:16">
      <c r="A1313" s="6" t="s">
        <v>4449</v>
      </c>
      <c r="B1313" t="s">
        <v>4402</v>
      </c>
      <c r="C1313" t="str">
        <f>VLOOKUP(B1313,Sheet1!A:B,2,)</f>
        <v>转移性支出</v>
      </c>
      <c r="D1313" s="6" t="str">
        <f t="shared" si="40"/>
        <v>230-转移性支出</v>
      </c>
      <c r="E1313" t="s">
        <v>4426</v>
      </c>
      <c r="F1313" t="str">
        <f>VLOOKUP(E1313,Sheet1!$A:$B,2,)</f>
        <v>一般性转移支付</v>
      </c>
      <c r="G1313" s="6" t="str">
        <f t="shared" si="41"/>
        <v>23002-一般性转移支付</v>
      </c>
      <c r="J1313" s="5" t="s">
        <v>3722</v>
      </c>
      <c r="K1313" s="10"/>
      <c r="L1313" s="11"/>
      <c r="M1313" s="11"/>
      <c r="N1313" s="11"/>
      <c r="O1313" s="11"/>
      <c r="P1313" s="12"/>
    </row>
    <row r="1314" spans="1:16">
      <c r="A1314" s="6" t="s">
        <v>4452</v>
      </c>
      <c r="B1314" t="s">
        <v>4402</v>
      </c>
      <c r="C1314" t="str">
        <f>VLOOKUP(B1314,Sheet1!A:B,2,)</f>
        <v>转移性支出</v>
      </c>
      <c r="D1314" s="6" t="str">
        <f t="shared" si="40"/>
        <v>230-转移性支出</v>
      </c>
      <c r="E1314" t="s">
        <v>4426</v>
      </c>
      <c r="F1314" t="str">
        <f>VLOOKUP(E1314,Sheet1!$A:$B,2,)</f>
        <v>一般性转移支付</v>
      </c>
      <c r="G1314" s="6" t="str">
        <f t="shared" si="41"/>
        <v>23002-一般性转移支付</v>
      </c>
      <c r="J1314" s="3" t="s">
        <v>3725</v>
      </c>
      <c r="K1314" s="10"/>
      <c r="L1314" s="11"/>
      <c r="M1314" s="11"/>
      <c r="N1314" s="11"/>
      <c r="O1314" s="11"/>
      <c r="P1314" s="12"/>
    </row>
    <row r="1315" spans="1:16">
      <c r="A1315" s="6" t="s">
        <v>4455</v>
      </c>
      <c r="B1315" t="s">
        <v>4402</v>
      </c>
      <c r="C1315" t="str">
        <f>VLOOKUP(B1315,Sheet1!A:B,2,)</f>
        <v>转移性支出</v>
      </c>
      <c r="D1315" s="6" t="str">
        <f t="shared" si="40"/>
        <v>230-转移性支出</v>
      </c>
      <c r="E1315" t="s">
        <v>4426</v>
      </c>
      <c r="F1315" t="str">
        <f>VLOOKUP(E1315,Sheet1!$A:$B,2,)</f>
        <v>一般性转移支付</v>
      </c>
      <c r="G1315" s="6" t="str">
        <f t="shared" si="41"/>
        <v>23002-一般性转移支付</v>
      </c>
      <c r="J1315" s="3" t="s">
        <v>3728</v>
      </c>
      <c r="K1315" s="10"/>
      <c r="L1315" s="11"/>
      <c r="M1315" s="11"/>
      <c r="N1315" s="11"/>
      <c r="O1315" s="11"/>
      <c r="P1315" s="12"/>
    </row>
    <row r="1316" spans="1:16">
      <c r="A1316" s="6" t="s">
        <v>4458</v>
      </c>
      <c r="B1316" t="s">
        <v>4402</v>
      </c>
      <c r="C1316" t="str">
        <f>VLOOKUP(B1316,Sheet1!A:B,2,)</f>
        <v>转移性支出</v>
      </c>
      <c r="D1316" s="6" t="str">
        <f t="shared" si="40"/>
        <v>230-转移性支出</v>
      </c>
      <c r="E1316" t="s">
        <v>4426</v>
      </c>
      <c r="F1316" t="str">
        <f>VLOOKUP(E1316,Sheet1!$A:$B,2,)</f>
        <v>一般性转移支付</v>
      </c>
      <c r="G1316" s="6" t="str">
        <f t="shared" si="41"/>
        <v>23002-一般性转移支付</v>
      </c>
      <c r="J1316" s="3" t="s">
        <v>3731</v>
      </c>
      <c r="K1316" s="10"/>
      <c r="L1316" s="11"/>
      <c r="M1316" s="11"/>
      <c r="N1316" s="11"/>
      <c r="O1316" s="11"/>
      <c r="P1316" s="12"/>
    </row>
    <row r="1317" spans="1:16">
      <c r="A1317" s="6" t="s">
        <v>4461</v>
      </c>
      <c r="B1317" t="s">
        <v>4402</v>
      </c>
      <c r="C1317" t="str">
        <f>VLOOKUP(B1317,Sheet1!A:B,2,)</f>
        <v>转移性支出</v>
      </c>
      <c r="D1317" s="6" t="str">
        <f t="shared" si="40"/>
        <v>230-转移性支出</v>
      </c>
      <c r="E1317" t="s">
        <v>4426</v>
      </c>
      <c r="F1317" t="str">
        <f>VLOOKUP(E1317,Sheet1!$A:$B,2,)</f>
        <v>一般性转移支付</v>
      </c>
      <c r="G1317" s="6" t="str">
        <f t="shared" si="41"/>
        <v>23002-一般性转移支付</v>
      </c>
      <c r="J1317" s="3" t="s">
        <v>3734</v>
      </c>
      <c r="K1317" s="10"/>
      <c r="L1317" s="11"/>
      <c r="M1317" s="11"/>
      <c r="N1317" s="11"/>
      <c r="O1317" s="11"/>
      <c r="P1317" s="12"/>
    </row>
    <row r="1318" spans="1:16">
      <c r="A1318" s="6" t="s">
        <v>4464</v>
      </c>
      <c r="B1318" t="s">
        <v>4402</v>
      </c>
      <c r="C1318" t="str">
        <f>VLOOKUP(B1318,Sheet1!A:B,2,)</f>
        <v>转移性支出</v>
      </c>
      <c r="D1318" s="6" t="str">
        <f t="shared" si="40"/>
        <v>230-转移性支出</v>
      </c>
      <c r="E1318" t="s">
        <v>4426</v>
      </c>
      <c r="F1318" t="str">
        <f>VLOOKUP(E1318,Sheet1!$A:$B,2,)</f>
        <v>一般性转移支付</v>
      </c>
      <c r="G1318" s="6" t="str">
        <f t="shared" si="41"/>
        <v>23002-一般性转移支付</v>
      </c>
      <c r="J1318" s="3" t="s">
        <v>3737</v>
      </c>
      <c r="K1318" s="10"/>
      <c r="L1318" s="11"/>
      <c r="M1318" s="11"/>
      <c r="N1318" s="11"/>
      <c r="O1318" s="11"/>
      <c r="P1318" s="12"/>
    </row>
    <row r="1319" spans="1:16">
      <c r="A1319" s="6" t="s">
        <v>4467</v>
      </c>
      <c r="B1319" t="s">
        <v>4402</v>
      </c>
      <c r="C1319" t="str">
        <f>VLOOKUP(B1319,Sheet1!A:B,2,)</f>
        <v>转移性支出</v>
      </c>
      <c r="D1319" s="6" t="str">
        <f t="shared" si="40"/>
        <v>230-转移性支出</v>
      </c>
      <c r="E1319" t="s">
        <v>4426</v>
      </c>
      <c r="F1319" t="str">
        <f>VLOOKUP(E1319,Sheet1!$A:$B,2,)</f>
        <v>一般性转移支付</v>
      </c>
      <c r="G1319" s="6" t="str">
        <f t="shared" si="41"/>
        <v>23002-一般性转移支付</v>
      </c>
      <c r="J1319" s="5" t="s">
        <v>3740</v>
      </c>
      <c r="K1319" s="10"/>
      <c r="L1319" s="11"/>
      <c r="M1319" s="11"/>
      <c r="N1319" s="11"/>
      <c r="O1319" s="11"/>
      <c r="P1319" s="12"/>
    </row>
    <row r="1320" spans="1:16">
      <c r="A1320" s="6" t="s">
        <v>4470</v>
      </c>
      <c r="B1320" t="s">
        <v>4402</v>
      </c>
      <c r="C1320" t="str">
        <f>VLOOKUP(B1320,Sheet1!A:B,2,)</f>
        <v>转移性支出</v>
      </c>
      <c r="D1320" s="6" t="str">
        <f t="shared" si="40"/>
        <v>230-转移性支出</v>
      </c>
      <c r="E1320" t="s">
        <v>4426</v>
      </c>
      <c r="F1320" t="str">
        <f>VLOOKUP(E1320,Sheet1!$A:$B,2,)</f>
        <v>一般性转移支付</v>
      </c>
      <c r="G1320" s="6" t="str">
        <f t="shared" si="41"/>
        <v>23002-一般性转移支付</v>
      </c>
      <c r="J1320" s="3" t="s">
        <v>3743</v>
      </c>
      <c r="K1320" s="10"/>
      <c r="L1320" s="11"/>
      <c r="M1320" s="11"/>
      <c r="N1320" s="11"/>
      <c r="O1320" s="11"/>
      <c r="P1320" s="12"/>
    </row>
    <row r="1321" spans="1:16">
      <c r="A1321" s="6" t="s">
        <v>4473</v>
      </c>
      <c r="B1321" t="s">
        <v>4402</v>
      </c>
      <c r="C1321" t="str">
        <f>VLOOKUP(B1321,Sheet1!A:B,2,)</f>
        <v>转移性支出</v>
      </c>
      <c r="D1321" s="6" t="str">
        <f t="shared" si="40"/>
        <v>230-转移性支出</v>
      </c>
      <c r="E1321" t="s">
        <v>4426</v>
      </c>
      <c r="F1321" t="str">
        <f>VLOOKUP(E1321,Sheet1!$A:$B,2,)</f>
        <v>一般性转移支付</v>
      </c>
      <c r="G1321" s="6" t="str">
        <f t="shared" si="41"/>
        <v>23002-一般性转移支付</v>
      </c>
      <c r="J1321" s="3" t="s">
        <v>3746</v>
      </c>
      <c r="K1321" s="10"/>
      <c r="L1321" s="11"/>
      <c r="M1321" s="11"/>
      <c r="N1321" s="11"/>
      <c r="O1321" s="11"/>
      <c r="P1321" s="12"/>
    </row>
    <row r="1322" spans="1:16">
      <c r="A1322" s="6" t="s">
        <v>4476</v>
      </c>
      <c r="B1322" t="s">
        <v>4402</v>
      </c>
      <c r="C1322" t="str">
        <f>VLOOKUP(B1322,Sheet1!A:B,2,)</f>
        <v>转移性支出</v>
      </c>
      <c r="D1322" s="6" t="str">
        <f t="shared" si="40"/>
        <v>230-转移性支出</v>
      </c>
      <c r="E1322" t="s">
        <v>4426</v>
      </c>
      <c r="F1322" t="str">
        <f>VLOOKUP(E1322,Sheet1!$A:$B,2,)</f>
        <v>一般性转移支付</v>
      </c>
      <c r="G1322" s="6" t="str">
        <f t="shared" si="41"/>
        <v>23002-一般性转移支付</v>
      </c>
      <c r="J1322" s="3" t="s">
        <v>3749</v>
      </c>
      <c r="K1322" s="10"/>
      <c r="L1322" s="11"/>
      <c r="M1322" s="11"/>
      <c r="N1322" s="11"/>
      <c r="O1322" s="11"/>
      <c r="P1322" s="12"/>
    </row>
    <row r="1323" spans="1:16">
      <c r="A1323" s="6" t="s">
        <v>4479</v>
      </c>
      <c r="B1323" t="s">
        <v>4402</v>
      </c>
      <c r="C1323" t="str">
        <f>VLOOKUP(B1323,Sheet1!A:B,2,)</f>
        <v>转移性支出</v>
      </c>
      <c r="D1323" s="6" t="str">
        <f t="shared" si="40"/>
        <v>230-转移性支出</v>
      </c>
      <c r="E1323" t="s">
        <v>4426</v>
      </c>
      <c r="F1323" t="str">
        <f>VLOOKUP(E1323,Sheet1!$A:$B,2,)</f>
        <v>一般性转移支付</v>
      </c>
      <c r="G1323" s="6" t="str">
        <f t="shared" si="41"/>
        <v>23002-一般性转移支付</v>
      </c>
      <c r="J1323" s="3" t="s">
        <v>3752</v>
      </c>
      <c r="K1323" s="10"/>
      <c r="L1323" s="11"/>
      <c r="M1323" s="11"/>
      <c r="N1323" s="11"/>
      <c r="O1323" s="11"/>
      <c r="P1323" s="12"/>
    </row>
    <row r="1324" spans="1:16">
      <c r="A1324" s="6" t="s">
        <v>4482</v>
      </c>
      <c r="B1324" t="s">
        <v>4402</v>
      </c>
      <c r="C1324" t="str">
        <f>VLOOKUP(B1324,Sheet1!A:B,2,)</f>
        <v>转移性支出</v>
      </c>
      <c r="D1324" s="6" t="str">
        <f t="shared" si="40"/>
        <v>230-转移性支出</v>
      </c>
      <c r="E1324" t="s">
        <v>4426</v>
      </c>
      <c r="F1324" t="str">
        <f>VLOOKUP(E1324,Sheet1!$A:$B,2,)</f>
        <v>一般性转移支付</v>
      </c>
      <c r="G1324" s="6" t="str">
        <f t="shared" si="41"/>
        <v>23002-一般性转移支付</v>
      </c>
      <c r="J1324" s="5" t="s">
        <v>3755</v>
      </c>
      <c r="K1324" s="10"/>
      <c r="L1324" s="11"/>
      <c r="M1324" s="11"/>
      <c r="N1324" s="11"/>
      <c r="O1324" s="11"/>
      <c r="P1324" s="12"/>
    </row>
    <row r="1325" spans="1:16">
      <c r="A1325" s="6" t="s">
        <v>4485</v>
      </c>
      <c r="B1325" t="s">
        <v>4402</v>
      </c>
      <c r="C1325" t="str">
        <f>VLOOKUP(B1325,Sheet1!A:B,2,)</f>
        <v>转移性支出</v>
      </c>
      <c r="D1325" s="6" t="str">
        <f t="shared" si="40"/>
        <v>230-转移性支出</v>
      </c>
      <c r="E1325" t="s">
        <v>4426</v>
      </c>
      <c r="F1325" t="str">
        <f>VLOOKUP(E1325,Sheet1!$A:$B,2,)</f>
        <v>一般性转移支付</v>
      </c>
      <c r="G1325" s="6" t="str">
        <f t="shared" si="41"/>
        <v>23002-一般性转移支付</v>
      </c>
      <c r="J1325" s="3" t="s">
        <v>3758</v>
      </c>
      <c r="K1325" s="10"/>
      <c r="L1325" s="11"/>
      <c r="M1325" s="11"/>
      <c r="N1325" s="11"/>
      <c r="O1325" s="11"/>
      <c r="P1325" s="12"/>
    </row>
    <row r="1326" spans="1:16">
      <c r="A1326" s="6" t="s">
        <v>4488</v>
      </c>
      <c r="B1326" t="s">
        <v>4402</v>
      </c>
      <c r="C1326" t="str">
        <f>VLOOKUP(B1326,Sheet1!A:B,2,)</f>
        <v>转移性支出</v>
      </c>
      <c r="D1326" s="6" t="str">
        <f t="shared" si="40"/>
        <v>230-转移性支出</v>
      </c>
      <c r="E1326" t="s">
        <v>4426</v>
      </c>
      <c r="F1326" t="str">
        <f>VLOOKUP(E1326,Sheet1!$A:$B,2,)</f>
        <v>一般性转移支付</v>
      </c>
      <c r="G1326" s="6" t="str">
        <f t="shared" si="41"/>
        <v>23002-一般性转移支付</v>
      </c>
      <c r="J1326" s="3" t="s">
        <v>3760</v>
      </c>
      <c r="K1326" s="10"/>
      <c r="L1326" s="11"/>
      <c r="M1326" s="11"/>
      <c r="N1326" s="11"/>
      <c r="O1326" s="11"/>
      <c r="P1326" s="12"/>
    </row>
    <row r="1327" spans="1:16">
      <c r="A1327" s="6" t="s">
        <v>4491</v>
      </c>
      <c r="B1327" t="s">
        <v>4402</v>
      </c>
      <c r="C1327" t="str">
        <f>VLOOKUP(B1327,Sheet1!A:B,2,)</f>
        <v>转移性支出</v>
      </c>
      <c r="D1327" s="6" t="str">
        <f t="shared" si="40"/>
        <v>230-转移性支出</v>
      </c>
      <c r="E1327" t="s">
        <v>4426</v>
      </c>
      <c r="F1327" t="str">
        <f>VLOOKUP(E1327,Sheet1!$A:$B,2,)</f>
        <v>一般性转移支付</v>
      </c>
      <c r="G1327" s="6" t="str">
        <f t="shared" si="41"/>
        <v>23002-一般性转移支付</v>
      </c>
      <c r="J1327" s="5" t="s">
        <v>3766</v>
      </c>
      <c r="K1327" s="10"/>
      <c r="L1327" s="11"/>
      <c r="M1327" s="11"/>
      <c r="N1327" s="11"/>
      <c r="O1327" s="11"/>
      <c r="P1327" s="12"/>
    </row>
    <row r="1328" spans="1:16">
      <c r="A1328" s="6" t="s">
        <v>4494</v>
      </c>
      <c r="B1328" t="s">
        <v>4402</v>
      </c>
      <c r="C1328" t="str">
        <f>VLOOKUP(B1328,Sheet1!A:B,2,)</f>
        <v>转移性支出</v>
      </c>
      <c r="D1328" s="6" t="str">
        <f t="shared" si="40"/>
        <v>230-转移性支出</v>
      </c>
      <c r="E1328" t="s">
        <v>4426</v>
      </c>
      <c r="F1328" t="str">
        <f>VLOOKUP(E1328,Sheet1!$A:$B,2,)</f>
        <v>一般性转移支付</v>
      </c>
      <c r="G1328" s="6" t="str">
        <f t="shared" si="41"/>
        <v>23002-一般性转移支付</v>
      </c>
      <c r="J1328" s="3" t="s">
        <v>3766</v>
      </c>
      <c r="K1328" s="10"/>
      <c r="L1328" s="11"/>
      <c r="M1328" s="11"/>
      <c r="N1328" s="11"/>
      <c r="O1328" s="11"/>
      <c r="P1328" s="12"/>
    </row>
    <row r="1329" spans="1:16">
      <c r="A1329" s="6" t="s">
        <v>4497</v>
      </c>
      <c r="B1329" t="s">
        <v>4402</v>
      </c>
      <c r="C1329" t="str">
        <f>VLOOKUP(B1329,Sheet1!A:B,2,)</f>
        <v>转移性支出</v>
      </c>
      <c r="D1329" s="6" t="str">
        <f t="shared" si="40"/>
        <v>230-转移性支出</v>
      </c>
      <c r="E1329" t="s">
        <v>4426</v>
      </c>
      <c r="F1329" t="str">
        <f>VLOOKUP(E1329,Sheet1!$A:$B,2,)</f>
        <v>一般性转移支付</v>
      </c>
      <c r="G1329" s="6" t="str">
        <f t="shared" si="41"/>
        <v>23002-一般性转移支付</v>
      </c>
      <c r="J1329" s="5" t="s">
        <v>3769</v>
      </c>
      <c r="K1329" s="10"/>
      <c r="L1329" s="11"/>
      <c r="M1329" s="11"/>
      <c r="N1329" s="11"/>
      <c r="O1329" s="11"/>
      <c r="P1329" s="12"/>
    </row>
    <row r="1330" spans="1:16">
      <c r="A1330" s="6" t="s">
        <v>4500</v>
      </c>
      <c r="B1330" t="s">
        <v>4402</v>
      </c>
      <c r="C1330" t="str">
        <f>VLOOKUP(B1330,Sheet1!A:B,2,)</f>
        <v>转移性支出</v>
      </c>
      <c r="D1330" s="6" t="str">
        <f t="shared" si="40"/>
        <v>230-转移性支出</v>
      </c>
      <c r="E1330" t="s">
        <v>4426</v>
      </c>
      <c r="F1330" t="str">
        <f>VLOOKUP(E1330,Sheet1!$A:$B,2,)</f>
        <v>一般性转移支付</v>
      </c>
      <c r="G1330" s="6" t="str">
        <f t="shared" si="41"/>
        <v>23002-一般性转移支付</v>
      </c>
      <c r="J1330" s="3" t="s">
        <v>3769</v>
      </c>
      <c r="K1330" s="10"/>
      <c r="L1330" s="11"/>
      <c r="M1330" s="11"/>
      <c r="N1330" s="11"/>
      <c r="O1330" s="11"/>
      <c r="P1330" s="12"/>
    </row>
    <row r="1331" spans="1:16">
      <c r="A1331" s="6" t="s">
        <v>4503</v>
      </c>
      <c r="B1331" t="s">
        <v>4402</v>
      </c>
      <c r="C1331" t="str">
        <f>VLOOKUP(B1331,Sheet1!A:B,2,)</f>
        <v>转移性支出</v>
      </c>
      <c r="D1331" s="6" t="str">
        <f t="shared" si="40"/>
        <v>230-转移性支出</v>
      </c>
      <c r="E1331" t="s">
        <v>4426</v>
      </c>
      <c r="F1331" t="str">
        <f>VLOOKUP(E1331,Sheet1!$A:$B,2,)</f>
        <v>一般性转移支付</v>
      </c>
      <c r="G1331" s="6" t="str">
        <f t="shared" si="41"/>
        <v>23002-一般性转移支付</v>
      </c>
      <c r="J1331" s="5" t="s">
        <v>3772</v>
      </c>
      <c r="K1331" s="10"/>
      <c r="L1331" s="11"/>
      <c r="M1331" s="11"/>
      <c r="N1331" s="11"/>
      <c r="O1331" s="11"/>
      <c r="P1331" s="12"/>
    </row>
    <row r="1332" spans="1:16">
      <c r="A1332" s="6" t="s">
        <v>4506</v>
      </c>
      <c r="B1332" t="s">
        <v>4402</v>
      </c>
      <c r="C1332" t="str">
        <f>VLOOKUP(B1332,Sheet1!A:B,2,)</f>
        <v>转移性支出</v>
      </c>
      <c r="D1332" s="6" t="str">
        <f t="shared" si="40"/>
        <v>230-转移性支出</v>
      </c>
      <c r="E1332" t="s">
        <v>4426</v>
      </c>
      <c r="F1332" t="str">
        <f>VLOOKUP(E1332,Sheet1!$A:$B,2,)</f>
        <v>一般性转移支付</v>
      </c>
      <c r="G1332" s="6" t="str">
        <f t="shared" si="41"/>
        <v>23002-一般性转移支付</v>
      </c>
      <c r="J1332" s="3" t="s">
        <v>3772</v>
      </c>
      <c r="K1332" s="10"/>
      <c r="L1332" s="11"/>
      <c r="M1332" s="11"/>
      <c r="N1332" s="11"/>
      <c r="O1332" s="11"/>
      <c r="P1332" s="12"/>
    </row>
    <row r="1333" spans="1:16">
      <c r="A1333" s="6" t="s">
        <v>4509</v>
      </c>
      <c r="B1333" t="s">
        <v>4402</v>
      </c>
      <c r="C1333" t="str">
        <f>VLOOKUP(B1333,Sheet1!A:B,2,)</f>
        <v>转移性支出</v>
      </c>
      <c r="D1333" s="6" t="str">
        <f t="shared" si="40"/>
        <v>230-转移性支出</v>
      </c>
      <c r="E1333" t="s">
        <v>4426</v>
      </c>
      <c r="F1333" t="str">
        <f>VLOOKUP(E1333,Sheet1!$A:$B,2,)</f>
        <v>一般性转移支付</v>
      </c>
      <c r="G1333" s="6" t="str">
        <f t="shared" si="41"/>
        <v>23002-一般性转移支付</v>
      </c>
      <c r="J1333" s="5" t="s">
        <v>3775</v>
      </c>
      <c r="K1333" s="10"/>
      <c r="L1333" s="11"/>
      <c r="M1333" s="11"/>
      <c r="N1333" s="11"/>
      <c r="O1333" s="11"/>
      <c r="P1333" s="12"/>
    </row>
    <row r="1334" spans="1:16">
      <c r="A1334" s="6" t="s">
        <v>4512</v>
      </c>
      <c r="B1334" t="s">
        <v>4402</v>
      </c>
      <c r="C1334" t="str">
        <f>VLOOKUP(B1334,Sheet1!A:B,2,)</f>
        <v>转移性支出</v>
      </c>
      <c r="D1334" s="6" t="str">
        <f t="shared" si="40"/>
        <v>230-转移性支出</v>
      </c>
      <c r="E1334" t="s">
        <v>4426</v>
      </c>
      <c r="F1334" t="str">
        <f>VLOOKUP(E1334,Sheet1!$A:$B,2,)</f>
        <v>一般性转移支付</v>
      </c>
      <c r="G1334" s="6" t="str">
        <f t="shared" si="41"/>
        <v>23002-一般性转移支付</v>
      </c>
      <c r="J1334" s="3" t="s">
        <v>3775</v>
      </c>
      <c r="K1334" s="10"/>
      <c r="L1334" s="11"/>
      <c r="M1334" s="11"/>
      <c r="N1334" s="11"/>
      <c r="O1334" s="11"/>
      <c r="P1334" s="12"/>
    </row>
    <row r="1335" spans="1:16">
      <c r="A1335" s="6" t="s">
        <v>4515</v>
      </c>
      <c r="B1335" t="s">
        <v>4402</v>
      </c>
      <c r="C1335" t="str">
        <f>VLOOKUP(B1335,Sheet1!A:B,2,)</f>
        <v>转移性支出</v>
      </c>
      <c r="D1335" s="6" t="str">
        <f t="shared" si="40"/>
        <v>230-转移性支出</v>
      </c>
      <c r="E1335" t="s">
        <v>4426</v>
      </c>
      <c r="F1335" t="str">
        <f>VLOOKUP(E1335,Sheet1!$A:$B,2,)</f>
        <v>一般性转移支付</v>
      </c>
      <c r="G1335" s="6" t="str">
        <f t="shared" si="41"/>
        <v>23002-一般性转移支付</v>
      </c>
      <c r="J1335" s="5" t="s">
        <v>3778</v>
      </c>
      <c r="K1335" s="10"/>
      <c r="L1335" s="11"/>
      <c r="M1335" s="11"/>
      <c r="N1335" s="11"/>
      <c r="O1335" s="11"/>
      <c r="P1335" s="12"/>
    </row>
    <row r="1336" spans="1:16">
      <c r="A1336" s="6" t="s">
        <v>4518</v>
      </c>
      <c r="B1336" t="s">
        <v>4402</v>
      </c>
      <c r="C1336" t="str">
        <f>VLOOKUP(B1336,Sheet1!A:B,2,)</f>
        <v>转移性支出</v>
      </c>
      <c r="D1336" s="6" t="str">
        <f t="shared" si="40"/>
        <v>230-转移性支出</v>
      </c>
      <c r="E1336" t="s">
        <v>4426</v>
      </c>
      <c r="F1336" t="str">
        <f>VLOOKUP(E1336,Sheet1!$A:$B,2,)</f>
        <v>一般性转移支付</v>
      </c>
      <c r="G1336" s="6" t="str">
        <f t="shared" si="41"/>
        <v>23002-一般性转移支付</v>
      </c>
      <c r="J1336" s="3" t="s">
        <v>3778</v>
      </c>
      <c r="K1336" s="10"/>
      <c r="L1336" s="11"/>
      <c r="M1336" s="11"/>
      <c r="N1336" s="11"/>
      <c r="O1336" s="11"/>
      <c r="P1336" s="12"/>
    </row>
    <row r="1337" spans="1:16">
      <c r="A1337" s="6" t="s">
        <v>4521</v>
      </c>
      <c r="B1337" t="s">
        <v>4402</v>
      </c>
      <c r="C1337" t="str">
        <f>VLOOKUP(B1337,Sheet1!A:B,2,)</f>
        <v>转移性支出</v>
      </c>
      <c r="D1337" s="6" t="str">
        <f t="shared" si="40"/>
        <v>230-转移性支出</v>
      </c>
      <c r="E1337" t="s">
        <v>4426</v>
      </c>
      <c r="F1337" t="str">
        <f>VLOOKUP(E1337,Sheet1!$A:$B,2,)</f>
        <v>一般性转移支付</v>
      </c>
      <c r="G1337" s="6" t="str">
        <f t="shared" si="41"/>
        <v>23002-一般性转移支付</v>
      </c>
      <c r="J1337" s="5" t="s">
        <v>3780</v>
      </c>
      <c r="K1337" s="10"/>
      <c r="L1337" s="11"/>
      <c r="M1337" s="11"/>
      <c r="N1337" s="11"/>
      <c r="O1337" s="11"/>
      <c r="P1337" s="12"/>
    </row>
    <row r="1338" spans="1:16">
      <c r="A1338" s="6" t="s">
        <v>4524</v>
      </c>
      <c r="B1338" t="s">
        <v>4402</v>
      </c>
      <c r="C1338" t="str">
        <f>VLOOKUP(B1338,Sheet1!A:B,2,)</f>
        <v>转移性支出</v>
      </c>
      <c r="D1338" s="6" t="str">
        <f t="shared" si="40"/>
        <v>230-转移性支出</v>
      </c>
      <c r="E1338" t="s">
        <v>4426</v>
      </c>
      <c r="F1338" t="str">
        <f>VLOOKUP(E1338,Sheet1!$A:$B,2,)</f>
        <v>一般性转移支付</v>
      </c>
      <c r="G1338" s="6" t="str">
        <f t="shared" si="41"/>
        <v>23002-一般性转移支付</v>
      </c>
      <c r="J1338" s="3" t="s">
        <v>3780</v>
      </c>
      <c r="K1338" s="10"/>
      <c r="L1338" s="11"/>
      <c r="M1338" s="11"/>
      <c r="N1338" s="11"/>
      <c r="O1338" s="11"/>
      <c r="P1338" s="12"/>
    </row>
    <row r="1339" spans="1:16">
      <c r="A1339" s="6" t="s">
        <v>4527</v>
      </c>
      <c r="B1339" t="s">
        <v>4402</v>
      </c>
      <c r="C1339" t="str">
        <f>VLOOKUP(B1339,Sheet1!A:B,2,)</f>
        <v>转移性支出</v>
      </c>
      <c r="D1339" s="6" t="str">
        <f t="shared" si="40"/>
        <v>230-转移性支出</v>
      </c>
      <c r="E1339" t="s">
        <v>4426</v>
      </c>
      <c r="F1339" t="str">
        <f>VLOOKUP(E1339,Sheet1!$A:$B,2,)</f>
        <v>一般性转移支付</v>
      </c>
      <c r="G1339" s="6" t="str">
        <f t="shared" si="41"/>
        <v>23002-一般性转移支付</v>
      </c>
      <c r="J1339" s="5" t="s">
        <v>3783</v>
      </c>
      <c r="K1339" s="10"/>
      <c r="L1339" s="11"/>
      <c r="M1339" s="11"/>
      <c r="N1339" s="11"/>
      <c r="O1339" s="11"/>
      <c r="P1339" s="12"/>
    </row>
    <row r="1340" spans="1:16">
      <c r="A1340" s="6" t="s">
        <v>4530</v>
      </c>
      <c r="B1340" t="s">
        <v>4402</v>
      </c>
      <c r="C1340" t="str">
        <f>VLOOKUP(B1340,Sheet1!A:B,2,)</f>
        <v>转移性支出</v>
      </c>
      <c r="D1340" s="6" t="str">
        <f t="shared" si="40"/>
        <v>230-转移性支出</v>
      </c>
      <c r="E1340" t="s">
        <v>4426</v>
      </c>
      <c r="F1340" t="str">
        <f>VLOOKUP(E1340,Sheet1!$A:$B,2,)</f>
        <v>一般性转移支付</v>
      </c>
      <c r="G1340" s="6" t="str">
        <f t="shared" si="41"/>
        <v>23002-一般性转移支付</v>
      </c>
      <c r="J1340" s="3" t="s">
        <v>3783</v>
      </c>
      <c r="K1340" s="10"/>
      <c r="L1340" s="11"/>
      <c r="M1340" s="11"/>
      <c r="N1340" s="11"/>
      <c r="O1340" s="11"/>
      <c r="P1340" s="12"/>
    </row>
    <row r="1341" spans="1:16">
      <c r="A1341" s="6" t="s">
        <v>4533</v>
      </c>
      <c r="B1341" t="s">
        <v>4402</v>
      </c>
      <c r="C1341" t="str">
        <f>VLOOKUP(B1341,Sheet1!A:B,2,)</f>
        <v>转移性支出</v>
      </c>
      <c r="D1341" s="6" t="str">
        <f t="shared" si="40"/>
        <v>230-转移性支出</v>
      </c>
      <c r="E1341" t="s">
        <v>4426</v>
      </c>
      <c r="F1341" t="str">
        <f>VLOOKUP(E1341,Sheet1!$A:$B,2,)</f>
        <v>一般性转移支付</v>
      </c>
      <c r="G1341" s="6" t="str">
        <f t="shared" si="41"/>
        <v>23002-一般性转移支付</v>
      </c>
      <c r="J1341" s="5" t="s">
        <v>3786</v>
      </c>
      <c r="K1341" s="10"/>
      <c r="L1341" s="11"/>
      <c r="M1341" s="11"/>
      <c r="N1341" s="11"/>
      <c r="O1341" s="11"/>
      <c r="P1341" s="12"/>
    </row>
    <row r="1342" spans="1:16">
      <c r="A1342" s="6" t="s">
        <v>4536</v>
      </c>
      <c r="B1342" t="s">
        <v>4402</v>
      </c>
      <c r="C1342" t="str">
        <f>VLOOKUP(B1342,Sheet1!A:B,2,)</f>
        <v>转移性支出</v>
      </c>
      <c r="D1342" s="6" t="str">
        <f t="shared" si="40"/>
        <v>230-转移性支出</v>
      </c>
      <c r="E1342" t="s">
        <v>4426</v>
      </c>
      <c r="F1342" t="str">
        <f>VLOOKUP(E1342,Sheet1!$A:$B,2,)</f>
        <v>一般性转移支付</v>
      </c>
      <c r="G1342" s="6" t="str">
        <f t="shared" si="41"/>
        <v>23002-一般性转移支付</v>
      </c>
      <c r="J1342" s="3" t="s">
        <v>3786</v>
      </c>
      <c r="K1342" s="10"/>
      <c r="L1342" s="11"/>
      <c r="M1342" s="11"/>
      <c r="N1342" s="11"/>
      <c r="O1342" s="11"/>
      <c r="P1342" s="12"/>
    </row>
    <row r="1343" spans="1:16">
      <c r="A1343" s="6" t="s">
        <v>4539</v>
      </c>
      <c r="B1343" t="s">
        <v>4402</v>
      </c>
      <c r="C1343" t="str">
        <f>VLOOKUP(B1343,Sheet1!A:B,2,)</f>
        <v>转移性支出</v>
      </c>
      <c r="D1343" s="6" t="str">
        <f t="shared" si="40"/>
        <v>230-转移性支出</v>
      </c>
      <c r="E1343" t="s">
        <v>4426</v>
      </c>
      <c r="F1343" t="str">
        <f>VLOOKUP(E1343,Sheet1!$A:$B,2,)</f>
        <v>一般性转移支付</v>
      </c>
      <c r="G1343" s="6" t="str">
        <f t="shared" si="41"/>
        <v>23002-一般性转移支付</v>
      </c>
      <c r="J1343" s="5" t="s">
        <v>3788</v>
      </c>
      <c r="K1343" s="10"/>
      <c r="L1343" s="11"/>
      <c r="M1343" s="11"/>
      <c r="N1343" s="11"/>
      <c r="O1343" s="11"/>
      <c r="P1343" s="12"/>
    </row>
    <row r="1344" spans="1:16">
      <c r="A1344" s="6" t="s">
        <v>4542</v>
      </c>
      <c r="B1344" t="s">
        <v>4402</v>
      </c>
      <c r="C1344" t="str">
        <f>VLOOKUP(B1344,Sheet1!A:B,2,)</f>
        <v>转移性支出</v>
      </c>
      <c r="D1344" s="6" t="str">
        <f t="shared" si="40"/>
        <v>230-转移性支出</v>
      </c>
      <c r="E1344" t="s">
        <v>4426</v>
      </c>
      <c r="F1344" t="str">
        <f>VLOOKUP(E1344,Sheet1!$A:$B,2,)</f>
        <v>一般性转移支付</v>
      </c>
      <c r="G1344" s="6" t="str">
        <f t="shared" si="41"/>
        <v>23002-一般性转移支付</v>
      </c>
      <c r="J1344" s="3" t="s">
        <v>3788</v>
      </c>
      <c r="K1344" s="10"/>
      <c r="L1344" s="11"/>
      <c r="M1344" s="11"/>
      <c r="N1344" s="11"/>
      <c r="O1344" s="11"/>
      <c r="P1344" s="12"/>
    </row>
    <row r="1345" spans="1:16">
      <c r="A1345" s="6" t="s">
        <v>4547</v>
      </c>
      <c r="B1345" t="s">
        <v>4402</v>
      </c>
      <c r="C1345" t="str">
        <f>VLOOKUP(B1345,Sheet1!A:B,2,)</f>
        <v>转移性支出</v>
      </c>
      <c r="D1345" s="6" t="str">
        <f t="shared" si="40"/>
        <v>230-转移性支出</v>
      </c>
      <c r="E1345" t="s">
        <v>4543</v>
      </c>
      <c r="F1345" t="str">
        <f>VLOOKUP(E1345,Sheet1!$A:$B,2,)</f>
        <v>专项转移支付</v>
      </c>
      <c r="G1345" s="6" t="str">
        <f t="shared" si="41"/>
        <v>23003-专项转移支付</v>
      </c>
      <c r="J1345" s="5" t="s">
        <v>3794</v>
      </c>
      <c r="K1345" s="10"/>
      <c r="L1345" s="11"/>
      <c r="M1345" s="11"/>
      <c r="N1345" s="11"/>
      <c r="O1345" s="11"/>
      <c r="P1345" s="12"/>
    </row>
    <row r="1346" spans="1:16">
      <c r="A1346" s="6" t="s">
        <v>4550</v>
      </c>
      <c r="B1346" t="s">
        <v>4402</v>
      </c>
      <c r="C1346" t="str">
        <f>VLOOKUP(B1346,Sheet1!A:B,2,)</f>
        <v>转移性支出</v>
      </c>
      <c r="D1346" s="6" t="str">
        <f t="shared" si="40"/>
        <v>230-转移性支出</v>
      </c>
      <c r="E1346" t="s">
        <v>4543</v>
      </c>
      <c r="F1346" t="str">
        <f>VLOOKUP(E1346,Sheet1!$A:$B,2,)</f>
        <v>专项转移支付</v>
      </c>
      <c r="G1346" s="6" t="str">
        <f t="shared" si="41"/>
        <v>23003-专项转移支付</v>
      </c>
      <c r="J1346" s="3" t="s">
        <v>3796</v>
      </c>
      <c r="K1346" s="10"/>
      <c r="L1346" s="11"/>
      <c r="M1346" s="11"/>
      <c r="N1346" s="11"/>
      <c r="O1346" s="11"/>
      <c r="P1346" s="12"/>
    </row>
    <row r="1347" spans="1:16">
      <c r="A1347" s="6" t="s">
        <v>4553</v>
      </c>
      <c r="B1347" t="s">
        <v>4402</v>
      </c>
      <c r="C1347" t="str">
        <f>VLOOKUP(B1347,Sheet1!A:B,2,)</f>
        <v>转移性支出</v>
      </c>
      <c r="D1347" s="6" t="str">
        <f t="shared" ref="D1347:D1410" si="42">B1347&amp;"-"&amp;C1347</f>
        <v>230-转移性支出</v>
      </c>
      <c r="E1347" t="s">
        <v>4543</v>
      </c>
      <c r="F1347" t="str">
        <f>VLOOKUP(E1347,Sheet1!$A:$B,2,)</f>
        <v>专项转移支付</v>
      </c>
      <c r="G1347" s="6" t="str">
        <f t="shared" ref="G1347:G1410" si="43">E1347&amp;"-"&amp;F1347</f>
        <v>23003-专项转移支付</v>
      </c>
      <c r="J1347" s="3" t="s">
        <v>3798</v>
      </c>
      <c r="K1347" s="10"/>
      <c r="L1347" s="11"/>
      <c r="M1347" s="11"/>
      <c r="N1347" s="11"/>
      <c r="O1347" s="11"/>
      <c r="P1347" s="12"/>
    </row>
    <row r="1348" spans="1:16">
      <c r="A1348" s="6" t="s">
        <v>4556</v>
      </c>
      <c r="B1348" t="s">
        <v>4402</v>
      </c>
      <c r="C1348" t="str">
        <f>VLOOKUP(B1348,Sheet1!A:B,2,)</f>
        <v>转移性支出</v>
      </c>
      <c r="D1348" s="6" t="str">
        <f t="shared" si="42"/>
        <v>230-转移性支出</v>
      </c>
      <c r="E1348" t="s">
        <v>4543</v>
      </c>
      <c r="F1348" t="str">
        <f>VLOOKUP(E1348,Sheet1!$A:$B,2,)</f>
        <v>专项转移支付</v>
      </c>
      <c r="G1348" s="6" t="str">
        <f t="shared" si="43"/>
        <v>23003-专项转移支付</v>
      </c>
      <c r="J1348" s="3" t="s">
        <v>3800</v>
      </c>
      <c r="K1348" s="10"/>
      <c r="L1348" s="11"/>
      <c r="M1348" s="11"/>
      <c r="N1348" s="11"/>
      <c r="O1348" s="11"/>
      <c r="P1348" s="12"/>
    </row>
    <row r="1349" spans="1:16">
      <c r="A1349" s="6" t="s">
        <v>4558</v>
      </c>
      <c r="B1349" t="s">
        <v>4402</v>
      </c>
      <c r="C1349" t="str">
        <f>VLOOKUP(B1349,Sheet1!A:B,2,)</f>
        <v>转移性支出</v>
      </c>
      <c r="D1349" s="6" t="str">
        <f t="shared" si="42"/>
        <v>230-转移性支出</v>
      </c>
      <c r="E1349" t="s">
        <v>4543</v>
      </c>
      <c r="F1349" t="str">
        <f>VLOOKUP(E1349,Sheet1!$A:$B,2,)</f>
        <v>专项转移支付</v>
      </c>
      <c r="G1349" s="6" t="str">
        <f t="shared" si="43"/>
        <v>23003-专项转移支付</v>
      </c>
      <c r="J1349" s="3" t="s">
        <v>3803</v>
      </c>
      <c r="K1349" s="10"/>
      <c r="L1349" s="11"/>
      <c r="M1349" s="11"/>
      <c r="N1349" s="11"/>
      <c r="O1349" s="11"/>
      <c r="P1349" s="12"/>
    </row>
    <row r="1350" spans="1:16">
      <c r="A1350" s="6" t="s">
        <v>4561</v>
      </c>
      <c r="B1350" t="s">
        <v>4402</v>
      </c>
      <c r="C1350" t="str">
        <f>VLOOKUP(B1350,Sheet1!A:B,2,)</f>
        <v>转移性支出</v>
      </c>
      <c r="D1350" s="6" t="str">
        <f t="shared" si="42"/>
        <v>230-转移性支出</v>
      </c>
      <c r="E1350" t="s">
        <v>4543</v>
      </c>
      <c r="F1350" t="str">
        <f>VLOOKUP(E1350,Sheet1!$A:$B,2,)</f>
        <v>专项转移支付</v>
      </c>
      <c r="G1350" s="6" t="str">
        <f t="shared" si="43"/>
        <v>23003-专项转移支付</v>
      </c>
      <c r="J1350" s="3" t="s">
        <v>3806</v>
      </c>
      <c r="K1350" s="10"/>
      <c r="L1350" s="11"/>
      <c r="M1350" s="11"/>
      <c r="N1350" s="11"/>
      <c r="O1350" s="11"/>
      <c r="P1350" s="12"/>
    </row>
    <row r="1351" spans="1:16">
      <c r="A1351" s="6" t="s">
        <v>4563</v>
      </c>
      <c r="B1351" t="s">
        <v>4402</v>
      </c>
      <c r="C1351" t="str">
        <f>VLOOKUP(B1351,Sheet1!A:B,2,)</f>
        <v>转移性支出</v>
      </c>
      <c r="D1351" s="6" t="str">
        <f t="shared" si="42"/>
        <v>230-转移性支出</v>
      </c>
      <c r="E1351" t="s">
        <v>4543</v>
      </c>
      <c r="F1351" t="str">
        <f>VLOOKUP(E1351,Sheet1!$A:$B,2,)</f>
        <v>专项转移支付</v>
      </c>
      <c r="G1351" s="6" t="str">
        <f t="shared" si="43"/>
        <v>23003-专项转移支付</v>
      </c>
      <c r="J1351" s="3" t="s">
        <v>3809</v>
      </c>
      <c r="K1351" s="10"/>
      <c r="L1351" s="11"/>
      <c r="M1351" s="11"/>
      <c r="N1351" s="11"/>
      <c r="O1351" s="11"/>
      <c r="P1351" s="12"/>
    </row>
    <row r="1352" spans="1:16">
      <c r="A1352" s="6" t="s">
        <v>4566</v>
      </c>
      <c r="B1352" t="s">
        <v>4402</v>
      </c>
      <c r="C1352" t="str">
        <f>VLOOKUP(B1352,Sheet1!A:B,2,)</f>
        <v>转移性支出</v>
      </c>
      <c r="D1352" s="6" t="str">
        <f t="shared" si="42"/>
        <v>230-转移性支出</v>
      </c>
      <c r="E1352" t="s">
        <v>4543</v>
      </c>
      <c r="F1352" t="str">
        <f>VLOOKUP(E1352,Sheet1!$A:$B,2,)</f>
        <v>专项转移支付</v>
      </c>
      <c r="G1352" s="6" t="str">
        <f t="shared" si="43"/>
        <v>23003-专项转移支付</v>
      </c>
      <c r="J1352" s="3" t="s">
        <v>3812</v>
      </c>
      <c r="K1352" s="10"/>
      <c r="L1352" s="11"/>
      <c r="M1352" s="11"/>
      <c r="N1352" s="11"/>
      <c r="O1352" s="11"/>
      <c r="P1352" s="12"/>
    </row>
    <row r="1353" spans="1:16">
      <c r="A1353" s="6" t="s">
        <v>4568</v>
      </c>
      <c r="B1353" t="s">
        <v>4402</v>
      </c>
      <c r="C1353" t="str">
        <f>VLOOKUP(B1353,Sheet1!A:B,2,)</f>
        <v>转移性支出</v>
      </c>
      <c r="D1353" s="6" t="str">
        <f t="shared" si="42"/>
        <v>230-转移性支出</v>
      </c>
      <c r="E1353" t="s">
        <v>4543</v>
      </c>
      <c r="F1353" t="str">
        <f>VLOOKUP(E1353,Sheet1!$A:$B,2,)</f>
        <v>专项转移支付</v>
      </c>
      <c r="G1353" s="6" t="str">
        <f t="shared" si="43"/>
        <v>23003-专项转移支付</v>
      </c>
      <c r="J1353" s="3" t="s">
        <v>3815</v>
      </c>
      <c r="K1353" s="10"/>
      <c r="L1353" s="11"/>
      <c r="M1353" s="11"/>
      <c r="N1353" s="11"/>
      <c r="O1353" s="11"/>
      <c r="P1353" s="12"/>
    </row>
    <row r="1354" spans="1:16">
      <c r="A1354" s="6" t="s">
        <v>4570</v>
      </c>
      <c r="B1354" t="s">
        <v>4402</v>
      </c>
      <c r="C1354" t="str">
        <f>VLOOKUP(B1354,Sheet1!A:B,2,)</f>
        <v>转移性支出</v>
      </c>
      <c r="D1354" s="6" t="str">
        <f t="shared" si="42"/>
        <v>230-转移性支出</v>
      </c>
      <c r="E1354" t="s">
        <v>4543</v>
      </c>
      <c r="F1354" t="str">
        <f>VLOOKUP(E1354,Sheet1!$A:$B,2,)</f>
        <v>专项转移支付</v>
      </c>
      <c r="G1354" s="6" t="str">
        <f t="shared" si="43"/>
        <v>23003-专项转移支付</v>
      </c>
      <c r="J1354" s="3" t="s">
        <v>3818</v>
      </c>
      <c r="K1354" s="10"/>
      <c r="L1354" s="11"/>
      <c r="M1354" s="11"/>
      <c r="N1354" s="11"/>
      <c r="O1354" s="11"/>
      <c r="P1354" s="12"/>
    </row>
    <row r="1355" spans="1:16">
      <c r="A1355" s="6" t="s">
        <v>4573</v>
      </c>
      <c r="B1355" t="s">
        <v>4402</v>
      </c>
      <c r="C1355" t="str">
        <f>VLOOKUP(B1355,Sheet1!A:B,2,)</f>
        <v>转移性支出</v>
      </c>
      <c r="D1355" s="6" t="str">
        <f t="shared" si="42"/>
        <v>230-转移性支出</v>
      </c>
      <c r="E1355" t="s">
        <v>4543</v>
      </c>
      <c r="F1355" t="str">
        <f>VLOOKUP(E1355,Sheet1!$A:$B,2,)</f>
        <v>专项转移支付</v>
      </c>
      <c r="G1355" s="6" t="str">
        <f t="shared" si="43"/>
        <v>23003-专项转移支付</v>
      </c>
      <c r="J1355" s="3" t="s">
        <v>3821</v>
      </c>
      <c r="K1355" s="10"/>
      <c r="L1355" s="11"/>
      <c r="M1355" s="11"/>
      <c r="N1355" s="11"/>
      <c r="O1355" s="11"/>
      <c r="P1355" s="12"/>
    </row>
    <row r="1356" spans="1:16">
      <c r="A1356" s="6" t="s">
        <v>4576</v>
      </c>
      <c r="B1356" t="s">
        <v>4402</v>
      </c>
      <c r="C1356" t="str">
        <f>VLOOKUP(B1356,Sheet1!A:B,2,)</f>
        <v>转移性支出</v>
      </c>
      <c r="D1356" s="6" t="str">
        <f t="shared" si="42"/>
        <v>230-转移性支出</v>
      </c>
      <c r="E1356" t="s">
        <v>4543</v>
      </c>
      <c r="F1356" t="str">
        <f>VLOOKUP(E1356,Sheet1!$A:$B,2,)</f>
        <v>专项转移支付</v>
      </c>
      <c r="G1356" s="6" t="str">
        <f t="shared" si="43"/>
        <v>23003-专项转移支付</v>
      </c>
      <c r="J1356" s="3" t="s">
        <v>3824</v>
      </c>
      <c r="K1356" s="10"/>
      <c r="L1356" s="11"/>
      <c r="M1356" s="11"/>
      <c r="N1356" s="11"/>
      <c r="O1356" s="11"/>
      <c r="P1356" s="12"/>
    </row>
    <row r="1357" spans="1:16">
      <c r="A1357" s="6" t="s">
        <v>4578</v>
      </c>
      <c r="B1357" t="s">
        <v>4402</v>
      </c>
      <c r="C1357" t="str">
        <f>VLOOKUP(B1357,Sheet1!A:B,2,)</f>
        <v>转移性支出</v>
      </c>
      <c r="D1357" s="6" t="str">
        <f t="shared" si="42"/>
        <v>230-转移性支出</v>
      </c>
      <c r="E1357" t="s">
        <v>4543</v>
      </c>
      <c r="F1357" t="str">
        <f>VLOOKUP(E1357,Sheet1!$A:$B,2,)</f>
        <v>专项转移支付</v>
      </c>
      <c r="G1357" s="6" t="str">
        <f t="shared" si="43"/>
        <v>23003-专项转移支付</v>
      </c>
      <c r="J1357" s="3" t="s">
        <v>3827</v>
      </c>
      <c r="K1357" s="10"/>
      <c r="L1357" s="11"/>
      <c r="M1357" s="11"/>
      <c r="N1357" s="11"/>
      <c r="O1357" s="11"/>
      <c r="P1357" s="12"/>
    </row>
    <row r="1358" spans="1:16">
      <c r="A1358" s="6" t="s">
        <v>4581</v>
      </c>
      <c r="B1358" t="s">
        <v>4402</v>
      </c>
      <c r="C1358" t="str">
        <f>VLOOKUP(B1358,Sheet1!A:B,2,)</f>
        <v>转移性支出</v>
      </c>
      <c r="D1358" s="6" t="str">
        <f t="shared" si="42"/>
        <v>230-转移性支出</v>
      </c>
      <c r="E1358" t="s">
        <v>4543</v>
      </c>
      <c r="F1358" t="str">
        <f>VLOOKUP(E1358,Sheet1!$A:$B,2,)</f>
        <v>专项转移支付</v>
      </c>
      <c r="G1358" s="6" t="str">
        <f t="shared" si="43"/>
        <v>23003-专项转移支付</v>
      </c>
      <c r="J1358" s="3" t="s">
        <v>3830</v>
      </c>
      <c r="K1358" s="10"/>
      <c r="L1358" s="11"/>
      <c r="M1358" s="11"/>
      <c r="N1358" s="11"/>
      <c r="O1358" s="11"/>
      <c r="P1358" s="12"/>
    </row>
    <row r="1359" spans="1:16">
      <c r="A1359" s="6" t="s">
        <v>4584</v>
      </c>
      <c r="B1359" t="s">
        <v>4402</v>
      </c>
      <c r="C1359" t="str">
        <f>VLOOKUP(B1359,Sheet1!A:B,2,)</f>
        <v>转移性支出</v>
      </c>
      <c r="D1359" s="6" t="str">
        <f t="shared" si="42"/>
        <v>230-转移性支出</v>
      </c>
      <c r="E1359" t="s">
        <v>4543</v>
      </c>
      <c r="F1359" t="str">
        <f>VLOOKUP(E1359,Sheet1!$A:$B,2,)</f>
        <v>专项转移支付</v>
      </c>
      <c r="G1359" s="6" t="str">
        <f t="shared" si="43"/>
        <v>23003-专项转移支付</v>
      </c>
      <c r="J1359" s="3" t="s">
        <v>3833</v>
      </c>
      <c r="K1359" s="10"/>
      <c r="L1359" s="11"/>
      <c r="M1359" s="11"/>
      <c r="N1359" s="11"/>
      <c r="O1359" s="11"/>
      <c r="P1359" s="12"/>
    </row>
    <row r="1360" spans="1:16">
      <c r="A1360" s="6" t="s">
        <v>4587</v>
      </c>
      <c r="B1360" t="s">
        <v>4402</v>
      </c>
      <c r="C1360" t="str">
        <f>VLOOKUP(B1360,Sheet1!A:B,2,)</f>
        <v>转移性支出</v>
      </c>
      <c r="D1360" s="6" t="str">
        <f t="shared" si="42"/>
        <v>230-转移性支出</v>
      </c>
      <c r="E1360" t="s">
        <v>4543</v>
      </c>
      <c r="F1360" t="str">
        <f>VLOOKUP(E1360,Sheet1!$A:$B,2,)</f>
        <v>专项转移支付</v>
      </c>
      <c r="G1360" s="6" t="str">
        <f t="shared" si="43"/>
        <v>23003-专项转移支付</v>
      </c>
      <c r="J1360" s="3" t="s">
        <v>3836</v>
      </c>
      <c r="K1360" s="10"/>
      <c r="L1360" s="11"/>
      <c r="M1360" s="11"/>
      <c r="N1360" s="11"/>
      <c r="O1360" s="11"/>
      <c r="P1360" s="12"/>
    </row>
    <row r="1361" spans="1:16">
      <c r="A1361" s="6" t="s">
        <v>4590</v>
      </c>
      <c r="B1361" t="s">
        <v>4402</v>
      </c>
      <c r="C1361" t="str">
        <f>VLOOKUP(B1361,Sheet1!A:B,2,)</f>
        <v>转移性支出</v>
      </c>
      <c r="D1361" s="6" t="str">
        <f t="shared" si="42"/>
        <v>230-转移性支出</v>
      </c>
      <c r="E1361" t="s">
        <v>4543</v>
      </c>
      <c r="F1361" t="str">
        <f>VLOOKUP(E1361,Sheet1!$A:$B,2,)</f>
        <v>专项转移支付</v>
      </c>
      <c r="G1361" s="6" t="str">
        <f t="shared" si="43"/>
        <v>23003-专项转移支付</v>
      </c>
      <c r="J1361" s="3" t="s">
        <v>3839</v>
      </c>
      <c r="K1361" s="10"/>
      <c r="L1361" s="11"/>
      <c r="M1361" s="11"/>
      <c r="N1361" s="11"/>
      <c r="O1361" s="11"/>
      <c r="P1361" s="12"/>
    </row>
    <row r="1362" spans="1:16">
      <c r="A1362" s="6" t="s">
        <v>4592</v>
      </c>
      <c r="B1362" t="s">
        <v>4402</v>
      </c>
      <c r="C1362" t="str">
        <f>VLOOKUP(B1362,Sheet1!A:B,2,)</f>
        <v>转移性支出</v>
      </c>
      <c r="D1362" s="6" t="str">
        <f t="shared" si="42"/>
        <v>230-转移性支出</v>
      </c>
      <c r="E1362" t="s">
        <v>4543</v>
      </c>
      <c r="F1362" t="str">
        <f>VLOOKUP(E1362,Sheet1!$A:$B,2,)</f>
        <v>专项转移支付</v>
      </c>
      <c r="G1362" s="6" t="str">
        <f t="shared" si="43"/>
        <v>23003-专项转移支付</v>
      </c>
      <c r="J1362" s="3" t="s">
        <v>3842</v>
      </c>
      <c r="K1362" s="10"/>
      <c r="L1362" s="11"/>
      <c r="M1362" s="11"/>
      <c r="N1362" s="11"/>
      <c r="O1362" s="11"/>
      <c r="P1362" s="12"/>
    </row>
    <row r="1363" spans="1:16">
      <c r="A1363" s="6" t="s">
        <v>4595</v>
      </c>
      <c r="B1363" t="s">
        <v>4402</v>
      </c>
      <c r="C1363" t="str">
        <f>VLOOKUP(B1363,Sheet1!A:B,2,)</f>
        <v>转移性支出</v>
      </c>
      <c r="D1363" s="6" t="str">
        <f t="shared" si="42"/>
        <v>230-转移性支出</v>
      </c>
      <c r="E1363" t="s">
        <v>4543</v>
      </c>
      <c r="F1363" t="str">
        <f>VLOOKUP(E1363,Sheet1!$A:$B,2,)</f>
        <v>专项转移支付</v>
      </c>
      <c r="G1363" s="6" t="str">
        <f t="shared" si="43"/>
        <v>23003-专项转移支付</v>
      </c>
      <c r="J1363" s="3" t="s">
        <v>3845</v>
      </c>
      <c r="K1363" s="10"/>
      <c r="L1363" s="11"/>
      <c r="M1363" s="11"/>
      <c r="N1363" s="11"/>
      <c r="O1363" s="11"/>
      <c r="P1363" s="12"/>
    </row>
    <row r="1364" spans="1:16">
      <c r="A1364" s="6" t="s">
        <v>4598</v>
      </c>
      <c r="B1364" t="s">
        <v>4402</v>
      </c>
      <c r="C1364" t="str">
        <f>VLOOKUP(B1364,Sheet1!A:B,2,)</f>
        <v>转移性支出</v>
      </c>
      <c r="D1364" s="6" t="str">
        <f t="shared" si="42"/>
        <v>230-转移性支出</v>
      </c>
      <c r="E1364" t="s">
        <v>4543</v>
      </c>
      <c r="F1364" t="str">
        <f>VLOOKUP(E1364,Sheet1!$A:$B,2,)</f>
        <v>专项转移支付</v>
      </c>
      <c r="G1364" s="6" t="str">
        <f t="shared" si="43"/>
        <v>23003-专项转移支付</v>
      </c>
      <c r="J1364" s="3" t="s">
        <v>3848</v>
      </c>
      <c r="K1364" s="10"/>
      <c r="L1364" s="11"/>
      <c r="M1364" s="11"/>
      <c r="N1364" s="11"/>
      <c r="O1364" s="11"/>
      <c r="P1364" s="12"/>
    </row>
    <row r="1365" spans="1:16">
      <c r="A1365" s="6" t="s">
        <v>4600</v>
      </c>
      <c r="B1365" t="s">
        <v>4402</v>
      </c>
      <c r="C1365" t="str">
        <f>VLOOKUP(B1365,Sheet1!A:B,2,)</f>
        <v>转移性支出</v>
      </c>
      <c r="D1365" s="6" t="str">
        <f t="shared" si="42"/>
        <v>230-转移性支出</v>
      </c>
      <c r="E1365" t="s">
        <v>4543</v>
      </c>
      <c r="F1365" t="str">
        <f>VLOOKUP(E1365,Sheet1!$A:$B,2,)</f>
        <v>专项转移支付</v>
      </c>
      <c r="G1365" s="6" t="str">
        <f t="shared" si="43"/>
        <v>23003-专项转移支付</v>
      </c>
      <c r="J1365" s="3" t="s">
        <v>3851</v>
      </c>
      <c r="K1365" s="10"/>
      <c r="L1365" s="11"/>
      <c r="M1365" s="11"/>
      <c r="N1365" s="11"/>
      <c r="O1365" s="11"/>
      <c r="P1365" s="12"/>
    </row>
    <row r="1366" spans="1:16">
      <c r="A1366" s="6" t="s">
        <v>4606</v>
      </c>
      <c r="B1366" t="s">
        <v>4402</v>
      </c>
      <c r="C1366" t="str">
        <f>VLOOKUP(B1366,Sheet1!A:B,2,)</f>
        <v>转移性支出</v>
      </c>
      <c r="D1366" s="6" t="str">
        <f t="shared" si="42"/>
        <v>230-转移性支出</v>
      </c>
      <c r="E1366" t="s">
        <v>4601</v>
      </c>
      <c r="F1366" t="str">
        <f>VLOOKUP(E1366,Sheet1!$A:$B,2,)</f>
        <v>政府性基金转移支付</v>
      </c>
      <c r="G1366" s="6" t="str">
        <f t="shared" si="43"/>
        <v>23004-政府性基金转移支付</v>
      </c>
      <c r="J1366" s="3" t="s">
        <v>3854</v>
      </c>
      <c r="K1366" s="10"/>
      <c r="L1366" s="11"/>
      <c r="M1366" s="11"/>
      <c r="N1366" s="11"/>
      <c r="O1366" s="11"/>
      <c r="P1366" s="12"/>
    </row>
    <row r="1367" spans="1:16">
      <c r="A1367" s="6" t="s">
        <v>4608</v>
      </c>
      <c r="B1367" t="s">
        <v>4402</v>
      </c>
      <c r="C1367" t="str">
        <f>VLOOKUP(B1367,Sheet1!A:B,2,)</f>
        <v>转移性支出</v>
      </c>
      <c r="D1367" s="6" t="str">
        <f t="shared" si="42"/>
        <v>230-转移性支出</v>
      </c>
      <c r="E1367" t="s">
        <v>4601</v>
      </c>
      <c r="F1367" t="str">
        <f>VLOOKUP(E1367,Sheet1!$A:$B,2,)</f>
        <v>政府性基金转移支付</v>
      </c>
      <c r="G1367" s="6" t="str">
        <f t="shared" si="43"/>
        <v>23004-政府性基金转移支付</v>
      </c>
      <c r="J1367" s="3" t="s">
        <v>3857</v>
      </c>
      <c r="K1367" s="10"/>
      <c r="L1367" s="11"/>
      <c r="M1367" s="11"/>
      <c r="N1367" s="11"/>
      <c r="O1367" s="11"/>
      <c r="P1367" s="12"/>
    </row>
    <row r="1368" spans="1:16">
      <c r="A1368" s="6" t="s">
        <v>4610</v>
      </c>
      <c r="B1368" t="s">
        <v>4402</v>
      </c>
      <c r="C1368" t="str">
        <f>VLOOKUP(B1368,Sheet1!A:B,2,)</f>
        <v>转移性支出</v>
      </c>
      <c r="D1368" s="6" t="str">
        <f t="shared" si="42"/>
        <v>230-转移性支出</v>
      </c>
      <c r="E1368" t="s">
        <v>4601</v>
      </c>
      <c r="F1368" t="str">
        <f>VLOOKUP(E1368,Sheet1!$A:$B,2,)</f>
        <v>政府性基金转移支付</v>
      </c>
      <c r="G1368" s="6" t="str">
        <f t="shared" si="43"/>
        <v>23004-政府性基金转移支付</v>
      </c>
      <c r="J1368" s="3" t="s">
        <v>3860</v>
      </c>
      <c r="K1368" s="10"/>
      <c r="L1368" s="11"/>
      <c r="M1368" s="11"/>
      <c r="N1368" s="11"/>
      <c r="O1368" s="11"/>
      <c r="P1368" s="12"/>
    </row>
    <row r="1369" spans="1:16">
      <c r="A1369" s="6" t="s">
        <v>4612</v>
      </c>
      <c r="B1369" t="s">
        <v>4402</v>
      </c>
      <c r="C1369" t="str">
        <f>VLOOKUP(B1369,Sheet1!A:B,2,)</f>
        <v>转移性支出</v>
      </c>
      <c r="D1369" s="6" t="str">
        <f t="shared" si="42"/>
        <v>230-转移性支出</v>
      </c>
      <c r="E1369" t="s">
        <v>4601</v>
      </c>
      <c r="F1369" t="str">
        <f>VLOOKUP(E1369,Sheet1!$A:$B,2,)</f>
        <v>政府性基金转移支付</v>
      </c>
      <c r="G1369" s="6" t="str">
        <f t="shared" si="43"/>
        <v>23004-政府性基金转移支付</v>
      </c>
      <c r="J1369" s="3" t="s">
        <v>3863</v>
      </c>
      <c r="K1369" s="10"/>
      <c r="L1369" s="11"/>
      <c r="M1369" s="11"/>
      <c r="N1369" s="11"/>
      <c r="O1369" s="11"/>
      <c r="P1369" s="12"/>
    </row>
    <row r="1370" spans="1:16">
      <c r="A1370" s="6" t="s">
        <v>4614</v>
      </c>
      <c r="B1370" t="s">
        <v>4402</v>
      </c>
      <c r="C1370" t="str">
        <f>VLOOKUP(B1370,Sheet1!A:B,2,)</f>
        <v>转移性支出</v>
      </c>
      <c r="D1370" s="6" t="str">
        <f t="shared" si="42"/>
        <v>230-转移性支出</v>
      </c>
      <c r="E1370" t="s">
        <v>4601</v>
      </c>
      <c r="F1370" t="str">
        <f>VLOOKUP(E1370,Sheet1!$A:$B,2,)</f>
        <v>政府性基金转移支付</v>
      </c>
      <c r="G1370" s="6" t="str">
        <f t="shared" si="43"/>
        <v>23004-政府性基金转移支付</v>
      </c>
      <c r="J1370" s="3" t="s">
        <v>3865</v>
      </c>
      <c r="K1370" s="10"/>
      <c r="L1370" s="11"/>
      <c r="M1370" s="11"/>
      <c r="N1370" s="11"/>
      <c r="O1370" s="11"/>
      <c r="P1370" s="12"/>
    </row>
    <row r="1371" spans="1:16">
      <c r="A1371" s="6" t="s">
        <v>4616</v>
      </c>
      <c r="B1371" t="s">
        <v>4402</v>
      </c>
      <c r="C1371" t="str">
        <f>VLOOKUP(B1371,Sheet1!A:B,2,)</f>
        <v>转移性支出</v>
      </c>
      <c r="D1371" s="6" t="str">
        <f t="shared" si="42"/>
        <v>230-转移性支出</v>
      </c>
      <c r="E1371" t="s">
        <v>4601</v>
      </c>
      <c r="F1371" t="str">
        <f>VLOOKUP(E1371,Sheet1!$A:$B,2,)</f>
        <v>政府性基金转移支付</v>
      </c>
      <c r="G1371" s="6" t="str">
        <f t="shared" si="43"/>
        <v>23004-政府性基金转移支付</v>
      </c>
      <c r="J1371" s="3" t="s">
        <v>3868</v>
      </c>
      <c r="K1371" s="10"/>
      <c r="L1371" s="11"/>
      <c r="M1371" s="11"/>
      <c r="N1371" s="11"/>
      <c r="O1371" s="11"/>
      <c r="P1371" s="12"/>
    </row>
    <row r="1372" spans="1:16">
      <c r="A1372" s="6" t="s">
        <v>4618</v>
      </c>
      <c r="B1372" t="s">
        <v>4402</v>
      </c>
      <c r="C1372" t="str">
        <f>VLOOKUP(B1372,Sheet1!A:B,2,)</f>
        <v>转移性支出</v>
      </c>
      <c r="D1372" s="6" t="str">
        <f t="shared" si="42"/>
        <v>230-转移性支出</v>
      </c>
      <c r="E1372" t="s">
        <v>4601</v>
      </c>
      <c r="F1372" t="str">
        <f>VLOOKUP(E1372,Sheet1!$A:$B,2,)</f>
        <v>政府性基金转移支付</v>
      </c>
      <c r="G1372" s="6" t="str">
        <f t="shared" si="43"/>
        <v>23004-政府性基金转移支付</v>
      </c>
      <c r="J1372" s="5" t="s">
        <v>3871</v>
      </c>
      <c r="K1372" s="10"/>
      <c r="L1372" s="11"/>
      <c r="M1372" s="11"/>
      <c r="N1372" s="11"/>
      <c r="O1372" s="11"/>
      <c r="P1372" s="12"/>
    </row>
    <row r="1373" spans="1:16">
      <c r="A1373" s="6" t="s">
        <v>4620</v>
      </c>
      <c r="B1373" t="s">
        <v>4402</v>
      </c>
      <c r="C1373" t="str">
        <f>VLOOKUP(B1373,Sheet1!A:B,2,)</f>
        <v>转移性支出</v>
      </c>
      <c r="D1373" s="6" t="str">
        <f t="shared" si="42"/>
        <v>230-转移性支出</v>
      </c>
      <c r="E1373" t="s">
        <v>4601</v>
      </c>
      <c r="F1373" t="str">
        <f>VLOOKUP(E1373,Sheet1!$A:$B,2,)</f>
        <v>政府性基金转移支付</v>
      </c>
      <c r="G1373" s="6" t="str">
        <f t="shared" si="43"/>
        <v>23004-政府性基金转移支付</v>
      </c>
      <c r="J1373" s="3" t="s">
        <v>3873</v>
      </c>
      <c r="K1373" s="10"/>
      <c r="L1373" s="11"/>
      <c r="M1373" s="11"/>
      <c r="N1373" s="11"/>
      <c r="O1373" s="11"/>
      <c r="P1373" s="12"/>
    </row>
    <row r="1374" spans="1:16">
      <c r="A1374" s="6" t="s">
        <v>4623</v>
      </c>
      <c r="B1374" t="s">
        <v>4402</v>
      </c>
      <c r="C1374" t="str">
        <f>VLOOKUP(B1374,Sheet1!A:B,2,)</f>
        <v>转移性支出</v>
      </c>
      <c r="D1374" s="6" t="str">
        <f t="shared" si="42"/>
        <v>230-转移性支出</v>
      </c>
      <c r="E1374" t="s">
        <v>4601</v>
      </c>
      <c r="F1374" t="str">
        <f>VLOOKUP(E1374,Sheet1!$A:$B,2,)</f>
        <v>政府性基金转移支付</v>
      </c>
      <c r="G1374" s="6" t="str">
        <f t="shared" si="43"/>
        <v>23004-政府性基金转移支付</v>
      </c>
      <c r="J1374" s="3" t="s">
        <v>3875</v>
      </c>
      <c r="K1374" s="10"/>
      <c r="L1374" s="11"/>
      <c r="M1374" s="11"/>
      <c r="N1374" s="11"/>
      <c r="O1374" s="11"/>
      <c r="P1374" s="12"/>
    </row>
    <row r="1375" spans="1:16">
      <c r="A1375" s="6" t="s">
        <v>4625</v>
      </c>
      <c r="B1375" t="s">
        <v>4402</v>
      </c>
      <c r="C1375" t="str">
        <f>VLOOKUP(B1375,Sheet1!A:B,2,)</f>
        <v>转移性支出</v>
      </c>
      <c r="D1375" s="6" t="str">
        <f t="shared" si="42"/>
        <v>230-转移性支出</v>
      </c>
      <c r="E1375" t="s">
        <v>4601</v>
      </c>
      <c r="F1375" t="str">
        <f>VLOOKUP(E1375,Sheet1!$A:$B,2,)</f>
        <v>政府性基金转移支付</v>
      </c>
      <c r="G1375" s="6" t="str">
        <f t="shared" si="43"/>
        <v>23004-政府性基金转移支付</v>
      </c>
      <c r="J1375" s="3" t="s">
        <v>3877</v>
      </c>
      <c r="K1375" s="10"/>
      <c r="L1375" s="11"/>
      <c r="M1375" s="11"/>
      <c r="N1375" s="11"/>
      <c r="O1375" s="11"/>
      <c r="P1375" s="12"/>
    </row>
    <row r="1376" spans="1:16">
      <c r="A1376" s="6" t="s">
        <v>4631</v>
      </c>
      <c r="B1376" t="s">
        <v>4402</v>
      </c>
      <c r="C1376" t="str">
        <f>VLOOKUP(B1376,Sheet1!A:B,2,)</f>
        <v>转移性支出</v>
      </c>
      <c r="D1376" s="6" t="str">
        <f t="shared" si="42"/>
        <v>230-转移性支出</v>
      </c>
      <c r="E1376" t="s">
        <v>4626</v>
      </c>
      <c r="F1376" t="str">
        <f>VLOOKUP(E1376,Sheet1!$A:$B,2,)</f>
        <v>国有资本经营预算转移支付</v>
      </c>
      <c r="G1376" s="6" t="str">
        <f t="shared" si="43"/>
        <v>23005-国有资本经营预算转移支付</v>
      </c>
      <c r="J1376" s="3" t="s">
        <v>3880</v>
      </c>
      <c r="K1376" s="10"/>
      <c r="L1376" s="11"/>
      <c r="M1376" s="11"/>
      <c r="N1376" s="11"/>
      <c r="O1376" s="11"/>
      <c r="P1376" s="12"/>
    </row>
    <row r="1377" spans="1:16">
      <c r="A1377" s="6" t="s">
        <v>4637</v>
      </c>
      <c r="B1377" t="s">
        <v>4402</v>
      </c>
      <c r="C1377" t="str">
        <f>VLOOKUP(B1377,Sheet1!A:B,2,)</f>
        <v>转移性支出</v>
      </c>
      <c r="D1377" s="6" t="str">
        <f t="shared" si="42"/>
        <v>230-转移性支出</v>
      </c>
      <c r="E1377" t="s">
        <v>4632</v>
      </c>
      <c r="F1377" t="str">
        <f>VLOOKUP(E1377,Sheet1!$A:$B,2,)</f>
        <v>上解支出</v>
      </c>
      <c r="G1377" s="6" t="str">
        <f t="shared" si="43"/>
        <v>23006-上解支出</v>
      </c>
      <c r="J1377" s="3" t="s">
        <v>3883</v>
      </c>
      <c r="K1377" s="10"/>
      <c r="L1377" s="11"/>
      <c r="M1377" s="11"/>
      <c r="N1377" s="11"/>
      <c r="O1377" s="11"/>
      <c r="P1377" s="12"/>
    </row>
    <row r="1378" spans="1:16">
      <c r="A1378" s="6" t="s">
        <v>4640</v>
      </c>
      <c r="B1378" t="s">
        <v>4402</v>
      </c>
      <c r="C1378" t="str">
        <f>VLOOKUP(B1378,Sheet1!A:B,2,)</f>
        <v>转移性支出</v>
      </c>
      <c r="D1378" s="6" t="str">
        <f t="shared" si="42"/>
        <v>230-转移性支出</v>
      </c>
      <c r="E1378" t="s">
        <v>4632</v>
      </c>
      <c r="F1378" t="str">
        <f>VLOOKUP(E1378,Sheet1!$A:$B,2,)</f>
        <v>上解支出</v>
      </c>
      <c r="G1378" s="6" t="str">
        <f t="shared" si="43"/>
        <v>23006-上解支出</v>
      </c>
      <c r="J1378" s="3" t="s">
        <v>3886</v>
      </c>
      <c r="K1378" s="10"/>
      <c r="L1378" s="11"/>
      <c r="M1378" s="11"/>
      <c r="N1378" s="11"/>
      <c r="O1378" s="11"/>
      <c r="P1378" s="12"/>
    </row>
    <row r="1379" spans="1:16">
      <c r="A1379" s="6" t="s">
        <v>4643</v>
      </c>
      <c r="B1379" t="s">
        <v>4402</v>
      </c>
      <c r="C1379" t="str">
        <f>VLOOKUP(B1379,Sheet1!A:B,2,)</f>
        <v>转移性支出</v>
      </c>
      <c r="D1379" s="6" t="str">
        <f t="shared" si="42"/>
        <v>230-转移性支出</v>
      </c>
      <c r="E1379" t="s">
        <v>4632</v>
      </c>
      <c r="F1379" t="str">
        <f>VLOOKUP(E1379,Sheet1!$A:$B,2,)</f>
        <v>上解支出</v>
      </c>
      <c r="G1379" s="6" t="str">
        <f t="shared" si="43"/>
        <v>23006-上解支出</v>
      </c>
      <c r="J1379" s="3" t="s">
        <v>3889</v>
      </c>
      <c r="K1379" s="10"/>
      <c r="L1379" s="11"/>
      <c r="M1379" s="11"/>
      <c r="N1379" s="11"/>
      <c r="O1379" s="11"/>
      <c r="P1379" s="12"/>
    </row>
    <row r="1380" spans="1:16">
      <c r="A1380" s="6" t="s">
        <v>4646</v>
      </c>
      <c r="B1380" t="s">
        <v>4402</v>
      </c>
      <c r="C1380" t="str">
        <f>VLOOKUP(B1380,Sheet1!A:B,2,)</f>
        <v>转移性支出</v>
      </c>
      <c r="D1380" s="6" t="str">
        <f t="shared" si="42"/>
        <v>230-转移性支出</v>
      </c>
      <c r="E1380" t="s">
        <v>4632</v>
      </c>
      <c r="F1380" t="str">
        <f>VLOOKUP(E1380,Sheet1!$A:$B,2,)</f>
        <v>上解支出</v>
      </c>
      <c r="G1380" s="6" t="str">
        <f t="shared" si="43"/>
        <v>23006-上解支出</v>
      </c>
      <c r="J1380" s="3" t="s">
        <v>3892</v>
      </c>
      <c r="K1380" s="10"/>
      <c r="L1380" s="11"/>
      <c r="M1380" s="11"/>
      <c r="N1380" s="11"/>
      <c r="O1380" s="11"/>
      <c r="P1380" s="12"/>
    </row>
    <row r="1381" spans="1:16">
      <c r="A1381" s="6" t="s">
        <v>4652</v>
      </c>
      <c r="B1381" t="s">
        <v>4402</v>
      </c>
      <c r="C1381" t="str">
        <f>VLOOKUP(B1381,Sheet1!A:B,2,)</f>
        <v>转移性支出</v>
      </c>
      <c r="D1381" s="6" t="str">
        <f t="shared" si="42"/>
        <v>230-转移性支出</v>
      </c>
      <c r="E1381" t="s">
        <v>4647</v>
      </c>
      <c r="F1381" t="str">
        <f>VLOOKUP(E1381,Sheet1!$A:$B,2,)</f>
        <v>调出资金</v>
      </c>
      <c r="G1381" s="6" t="str">
        <f t="shared" si="43"/>
        <v>23008-调出资金</v>
      </c>
      <c r="J1381" s="3" t="s">
        <v>3895</v>
      </c>
      <c r="K1381" s="10"/>
      <c r="L1381" s="11"/>
      <c r="M1381" s="11"/>
      <c r="N1381" s="11"/>
      <c r="O1381" s="11"/>
      <c r="P1381" s="12"/>
    </row>
    <row r="1382" spans="1:16">
      <c r="A1382" s="6" t="s">
        <v>4655</v>
      </c>
      <c r="B1382" t="s">
        <v>4402</v>
      </c>
      <c r="C1382" t="str">
        <f>VLOOKUP(B1382,Sheet1!A:B,2,)</f>
        <v>转移性支出</v>
      </c>
      <c r="D1382" s="6" t="str">
        <f t="shared" si="42"/>
        <v>230-转移性支出</v>
      </c>
      <c r="E1382" t="s">
        <v>4647</v>
      </c>
      <c r="F1382" t="str">
        <f>VLOOKUP(E1382,Sheet1!$A:$B,2,)</f>
        <v>调出资金</v>
      </c>
      <c r="G1382" s="6" t="str">
        <f t="shared" si="43"/>
        <v>23008-调出资金</v>
      </c>
      <c r="J1382" s="3" t="s">
        <v>3898</v>
      </c>
      <c r="K1382" s="10"/>
      <c r="L1382" s="11"/>
      <c r="M1382" s="11"/>
      <c r="N1382" s="11"/>
      <c r="O1382" s="11"/>
      <c r="P1382" s="12"/>
    </row>
    <row r="1383" spans="1:16">
      <c r="A1383" s="6" t="s">
        <v>4658</v>
      </c>
      <c r="B1383" t="s">
        <v>4402</v>
      </c>
      <c r="C1383" t="str">
        <f>VLOOKUP(B1383,Sheet1!A:B,2,)</f>
        <v>转移性支出</v>
      </c>
      <c r="D1383" s="6" t="str">
        <f t="shared" si="42"/>
        <v>230-转移性支出</v>
      </c>
      <c r="E1383" t="s">
        <v>4647</v>
      </c>
      <c r="F1383" t="str">
        <f>VLOOKUP(E1383,Sheet1!$A:$B,2,)</f>
        <v>调出资金</v>
      </c>
      <c r="G1383" s="6" t="str">
        <f t="shared" si="43"/>
        <v>23008-调出资金</v>
      </c>
      <c r="J1383" s="3" t="s">
        <v>3901</v>
      </c>
      <c r="K1383" s="10"/>
      <c r="L1383" s="11"/>
      <c r="M1383" s="11"/>
      <c r="N1383" s="11"/>
      <c r="O1383" s="11"/>
      <c r="P1383" s="12"/>
    </row>
    <row r="1384" spans="1:16">
      <c r="A1384" s="6" t="s">
        <v>4664</v>
      </c>
      <c r="B1384" t="s">
        <v>4402</v>
      </c>
      <c r="C1384" t="str">
        <f>VLOOKUP(B1384,Sheet1!A:B,2,)</f>
        <v>转移性支出</v>
      </c>
      <c r="D1384" s="6" t="str">
        <f t="shared" si="42"/>
        <v>230-转移性支出</v>
      </c>
      <c r="E1384" t="s">
        <v>4659</v>
      </c>
      <c r="F1384" t="str">
        <f>VLOOKUP(E1384,Sheet1!$A:$B,2,)</f>
        <v>年终结余</v>
      </c>
      <c r="G1384" s="6" t="str">
        <f t="shared" si="43"/>
        <v>23009-年终结余</v>
      </c>
      <c r="J1384" s="3" t="s">
        <v>3904</v>
      </c>
      <c r="K1384" s="10"/>
      <c r="L1384" s="11"/>
      <c r="M1384" s="11"/>
      <c r="N1384" s="11"/>
      <c r="O1384" s="11"/>
      <c r="P1384" s="12"/>
    </row>
    <row r="1385" spans="1:16">
      <c r="A1385" s="6" t="s">
        <v>4667</v>
      </c>
      <c r="B1385" t="s">
        <v>4402</v>
      </c>
      <c r="C1385" t="str">
        <f>VLOOKUP(B1385,Sheet1!A:B,2,)</f>
        <v>转移性支出</v>
      </c>
      <c r="D1385" s="6" t="str">
        <f t="shared" si="42"/>
        <v>230-转移性支出</v>
      </c>
      <c r="E1385" t="s">
        <v>4659</v>
      </c>
      <c r="F1385" t="str">
        <f>VLOOKUP(E1385,Sheet1!$A:$B,2,)</f>
        <v>年终结余</v>
      </c>
      <c r="G1385" s="6" t="str">
        <f t="shared" si="43"/>
        <v>23009-年终结余</v>
      </c>
      <c r="J1385" s="3" t="s">
        <v>3907</v>
      </c>
      <c r="K1385" s="10"/>
      <c r="L1385" s="11"/>
      <c r="M1385" s="11"/>
      <c r="N1385" s="11"/>
      <c r="O1385" s="11"/>
      <c r="P1385" s="12"/>
    </row>
    <row r="1386" spans="1:16">
      <c r="A1386" s="6" t="s">
        <v>4670</v>
      </c>
      <c r="B1386" t="s">
        <v>4402</v>
      </c>
      <c r="C1386" t="str">
        <f>VLOOKUP(B1386,Sheet1!A:B,2,)</f>
        <v>转移性支出</v>
      </c>
      <c r="D1386" s="6" t="str">
        <f t="shared" si="42"/>
        <v>230-转移性支出</v>
      </c>
      <c r="E1386" t="s">
        <v>4659</v>
      </c>
      <c r="F1386" t="str">
        <f>VLOOKUP(E1386,Sheet1!$A:$B,2,)</f>
        <v>年终结余</v>
      </c>
      <c r="G1386" s="6" t="str">
        <f t="shared" si="43"/>
        <v>23009-年终结余</v>
      </c>
      <c r="J1386" s="3" t="s">
        <v>3910</v>
      </c>
      <c r="K1386" s="10"/>
      <c r="L1386" s="11"/>
      <c r="M1386" s="11"/>
      <c r="N1386" s="11"/>
      <c r="O1386" s="11"/>
      <c r="P1386" s="12"/>
    </row>
    <row r="1387" spans="1:16">
      <c r="A1387" s="6" t="s">
        <v>4673</v>
      </c>
      <c r="B1387" t="s">
        <v>4402</v>
      </c>
      <c r="C1387" t="str">
        <f>VLOOKUP(B1387,Sheet1!A:B,2,)</f>
        <v>转移性支出</v>
      </c>
      <c r="D1387" s="6" t="str">
        <f t="shared" si="42"/>
        <v>230-转移性支出</v>
      </c>
      <c r="E1387" t="s">
        <v>4659</v>
      </c>
      <c r="F1387" t="str">
        <f>VLOOKUP(E1387,Sheet1!$A:$B,2,)</f>
        <v>年终结余</v>
      </c>
      <c r="G1387" s="6" t="str">
        <f t="shared" si="43"/>
        <v>23009-年终结余</v>
      </c>
      <c r="J1387" s="5" t="s">
        <v>3913</v>
      </c>
      <c r="K1387" s="10"/>
      <c r="L1387" s="11"/>
      <c r="M1387" s="11"/>
      <c r="N1387" s="11"/>
      <c r="O1387" s="11"/>
      <c r="P1387" s="12"/>
    </row>
    <row r="1388" spans="1:16">
      <c r="A1388" s="6" t="s">
        <v>4676</v>
      </c>
      <c r="B1388" t="s">
        <v>4402</v>
      </c>
      <c r="C1388" t="str">
        <f>VLOOKUP(B1388,Sheet1!A:B,2,)</f>
        <v>转移性支出</v>
      </c>
      <c r="D1388" s="6" t="str">
        <f t="shared" si="42"/>
        <v>230-转移性支出</v>
      </c>
      <c r="E1388" t="s">
        <v>4659</v>
      </c>
      <c r="F1388" t="str">
        <f>VLOOKUP(E1388,Sheet1!$A:$B,2,)</f>
        <v>年终结余</v>
      </c>
      <c r="G1388" s="6" t="str">
        <f t="shared" si="43"/>
        <v>23009-年终结余</v>
      </c>
      <c r="J1388" s="3" t="s">
        <v>3915</v>
      </c>
      <c r="K1388" s="10"/>
      <c r="L1388" s="11"/>
      <c r="M1388" s="11"/>
      <c r="N1388" s="11"/>
      <c r="O1388" s="11"/>
      <c r="P1388" s="12"/>
    </row>
    <row r="1389" spans="1:16">
      <c r="A1389" s="6" t="s">
        <v>4679</v>
      </c>
      <c r="B1389" t="s">
        <v>4402</v>
      </c>
      <c r="C1389" t="str">
        <f>VLOOKUP(B1389,Sheet1!A:B,2,)</f>
        <v>转移性支出</v>
      </c>
      <c r="D1389" s="6" t="str">
        <f t="shared" si="42"/>
        <v>230-转移性支出</v>
      </c>
      <c r="E1389" t="s">
        <v>4659</v>
      </c>
      <c r="F1389" t="str">
        <f>VLOOKUP(E1389,Sheet1!$A:$B,2,)</f>
        <v>年终结余</v>
      </c>
      <c r="G1389" s="6" t="str">
        <f t="shared" si="43"/>
        <v>23009-年终结余</v>
      </c>
      <c r="J1389" s="5" t="s">
        <v>3921</v>
      </c>
      <c r="K1389" s="10"/>
      <c r="L1389" s="11"/>
      <c r="M1389" s="11"/>
      <c r="N1389" s="11"/>
      <c r="O1389" s="11"/>
      <c r="P1389" s="12"/>
    </row>
    <row r="1390" spans="1:16">
      <c r="A1390" s="6" t="s">
        <v>4682</v>
      </c>
      <c r="B1390" t="s">
        <v>4402</v>
      </c>
      <c r="C1390" t="str">
        <f>VLOOKUP(B1390,Sheet1!A:B,2,)</f>
        <v>转移性支出</v>
      </c>
      <c r="D1390" s="6" t="str">
        <f t="shared" si="42"/>
        <v>230-转移性支出</v>
      </c>
      <c r="E1390" t="s">
        <v>4659</v>
      </c>
      <c r="F1390" t="str">
        <f>VLOOKUP(E1390,Sheet1!$A:$B,2,)</f>
        <v>年终结余</v>
      </c>
      <c r="G1390" s="6" t="str">
        <f t="shared" si="43"/>
        <v>23009-年终结余</v>
      </c>
      <c r="J1390" s="3" t="s">
        <v>3924</v>
      </c>
      <c r="K1390" s="10"/>
      <c r="L1390" s="11"/>
      <c r="M1390" s="11"/>
      <c r="N1390" s="11"/>
      <c r="O1390" s="11"/>
      <c r="P1390" s="12"/>
    </row>
    <row r="1391" spans="1:16">
      <c r="A1391" s="6" t="s">
        <v>4685</v>
      </c>
      <c r="B1391" t="s">
        <v>4402</v>
      </c>
      <c r="C1391" t="str">
        <f>VLOOKUP(B1391,Sheet1!A:B,2,)</f>
        <v>转移性支出</v>
      </c>
      <c r="D1391" s="6" t="str">
        <f t="shared" si="42"/>
        <v>230-转移性支出</v>
      </c>
      <c r="E1391" t="s">
        <v>4659</v>
      </c>
      <c r="F1391" t="str">
        <f>VLOOKUP(E1391,Sheet1!$A:$B,2,)</f>
        <v>年终结余</v>
      </c>
      <c r="G1391" s="6" t="str">
        <f t="shared" si="43"/>
        <v>23009-年终结余</v>
      </c>
      <c r="J1391" s="3" t="s">
        <v>3927</v>
      </c>
      <c r="K1391" s="10"/>
      <c r="L1391" s="11"/>
      <c r="M1391" s="11"/>
      <c r="N1391" s="11"/>
      <c r="O1391" s="11"/>
      <c r="P1391" s="12"/>
    </row>
    <row r="1392" spans="1:16">
      <c r="A1392" s="6" t="s">
        <v>4688</v>
      </c>
      <c r="B1392" t="s">
        <v>4402</v>
      </c>
      <c r="C1392" t="str">
        <f>VLOOKUP(B1392,Sheet1!A:B,2,)</f>
        <v>转移性支出</v>
      </c>
      <c r="D1392" s="6" t="str">
        <f t="shared" si="42"/>
        <v>230-转移性支出</v>
      </c>
      <c r="E1392" t="s">
        <v>4659</v>
      </c>
      <c r="F1392" t="str">
        <f>VLOOKUP(E1392,Sheet1!$A:$B,2,)</f>
        <v>年终结余</v>
      </c>
      <c r="G1392" s="6" t="str">
        <f t="shared" si="43"/>
        <v>23009-年终结余</v>
      </c>
      <c r="J1392" s="3" t="s">
        <v>3930</v>
      </c>
      <c r="K1392" s="10"/>
      <c r="L1392" s="11"/>
      <c r="M1392" s="11"/>
      <c r="N1392" s="11"/>
      <c r="O1392" s="11"/>
      <c r="P1392" s="12"/>
    </row>
    <row r="1393" spans="1:16">
      <c r="A1393" s="6" t="s">
        <v>4691</v>
      </c>
      <c r="B1393" t="s">
        <v>4402</v>
      </c>
      <c r="C1393" t="str">
        <f>VLOOKUP(B1393,Sheet1!A:B,2,)</f>
        <v>转移性支出</v>
      </c>
      <c r="D1393" s="6" t="str">
        <f t="shared" si="42"/>
        <v>230-转移性支出</v>
      </c>
      <c r="E1393" t="s">
        <v>4659</v>
      </c>
      <c r="F1393" t="str">
        <f>VLOOKUP(E1393,Sheet1!$A:$B,2,)</f>
        <v>年终结余</v>
      </c>
      <c r="G1393" s="6" t="str">
        <f t="shared" si="43"/>
        <v>23009-年终结余</v>
      </c>
      <c r="J1393" s="3" t="s">
        <v>3933</v>
      </c>
      <c r="K1393" s="10"/>
      <c r="L1393" s="11"/>
      <c r="M1393" s="11"/>
      <c r="N1393" s="11"/>
      <c r="O1393" s="11"/>
      <c r="P1393" s="12"/>
    </row>
    <row r="1394" spans="1:16">
      <c r="A1394" s="6" t="s">
        <v>4694</v>
      </c>
      <c r="B1394" t="s">
        <v>4402</v>
      </c>
      <c r="C1394" t="str">
        <f>VLOOKUP(B1394,Sheet1!A:B,2,)</f>
        <v>转移性支出</v>
      </c>
      <c r="D1394" s="6" t="str">
        <f t="shared" si="42"/>
        <v>230-转移性支出</v>
      </c>
      <c r="E1394" t="s">
        <v>4659</v>
      </c>
      <c r="F1394" t="str">
        <f>VLOOKUP(E1394,Sheet1!$A:$B,2,)</f>
        <v>年终结余</v>
      </c>
      <c r="G1394" s="6" t="str">
        <f t="shared" si="43"/>
        <v>23009-年终结余</v>
      </c>
      <c r="J1394" s="3" t="s">
        <v>3936</v>
      </c>
      <c r="K1394" s="10"/>
      <c r="L1394" s="11"/>
      <c r="M1394" s="11"/>
      <c r="N1394" s="11"/>
      <c r="O1394" s="11"/>
      <c r="P1394" s="12"/>
    </row>
    <row r="1395" spans="1:16">
      <c r="A1395" s="6" t="s">
        <v>4700</v>
      </c>
      <c r="B1395" t="s">
        <v>4402</v>
      </c>
      <c r="C1395" t="str">
        <f>VLOOKUP(B1395,Sheet1!A:B,2,)</f>
        <v>转移性支出</v>
      </c>
      <c r="D1395" s="6" t="str">
        <f t="shared" si="42"/>
        <v>230-转移性支出</v>
      </c>
      <c r="E1395" t="s">
        <v>4695</v>
      </c>
      <c r="F1395" t="str">
        <f>VLOOKUP(E1395,Sheet1!$A:$B,2,)</f>
        <v>债务转贷支出</v>
      </c>
      <c r="G1395" s="6" t="str">
        <f t="shared" si="43"/>
        <v>23011-债务转贷支出</v>
      </c>
      <c r="J1395" s="3" t="s">
        <v>3939</v>
      </c>
      <c r="K1395" s="10"/>
      <c r="L1395" s="11"/>
      <c r="M1395" s="11"/>
      <c r="N1395" s="11"/>
      <c r="O1395" s="11"/>
      <c r="P1395" s="12"/>
    </row>
    <row r="1396" spans="1:16">
      <c r="A1396" s="6" t="s">
        <v>4703</v>
      </c>
      <c r="B1396" t="s">
        <v>4402</v>
      </c>
      <c r="C1396" t="str">
        <f>VLOOKUP(B1396,Sheet1!A:B,2,)</f>
        <v>转移性支出</v>
      </c>
      <c r="D1396" s="6" t="str">
        <f t="shared" si="42"/>
        <v>230-转移性支出</v>
      </c>
      <c r="E1396" t="s">
        <v>4695</v>
      </c>
      <c r="F1396" t="str">
        <f>VLOOKUP(E1396,Sheet1!$A:$B,2,)</f>
        <v>债务转贷支出</v>
      </c>
      <c r="G1396" s="6" t="str">
        <f t="shared" si="43"/>
        <v>23011-债务转贷支出</v>
      </c>
      <c r="J1396" s="3" t="s">
        <v>3941</v>
      </c>
      <c r="K1396" s="10"/>
      <c r="L1396" s="11"/>
      <c r="M1396" s="11"/>
      <c r="N1396" s="11"/>
      <c r="O1396" s="11"/>
      <c r="P1396" s="12"/>
    </row>
    <row r="1397" spans="1:16">
      <c r="A1397" s="6" t="s">
        <v>4706</v>
      </c>
      <c r="B1397" t="s">
        <v>4402</v>
      </c>
      <c r="C1397" t="str">
        <f>VLOOKUP(B1397,Sheet1!A:B,2,)</f>
        <v>转移性支出</v>
      </c>
      <c r="D1397" s="6" t="str">
        <f t="shared" si="42"/>
        <v>230-转移性支出</v>
      </c>
      <c r="E1397" t="s">
        <v>4695</v>
      </c>
      <c r="F1397" t="str">
        <f>VLOOKUP(E1397,Sheet1!$A:$B,2,)</f>
        <v>债务转贷支出</v>
      </c>
      <c r="G1397" s="6" t="str">
        <f t="shared" si="43"/>
        <v>23011-债务转贷支出</v>
      </c>
      <c r="J1397" s="3" t="s">
        <v>3944</v>
      </c>
      <c r="K1397" s="10"/>
      <c r="L1397" s="11"/>
      <c r="M1397" s="11"/>
      <c r="N1397" s="11"/>
      <c r="O1397" s="11"/>
      <c r="P1397" s="12"/>
    </row>
    <row r="1398" spans="1:16">
      <c r="A1398" s="6" t="s">
        <v>4709</v>
      </c>
      <c r="B1398" t="s">
        <v>4402</v>
      </c>
      <c r="C1398" t="str">
        <f>VLOOKUP(B1398,Sheet1!A:B,2,)</f>
        <v>转移性支出</v>
      </c>
      <c r="D1398" s="6" t="str">
        <f t="shared" si="42"/>
        <v>230-转移性支出</v>
      </c>
      <c r="E1398" t="s">
        <v>4695</v>
      </c>
      <c r="F1398" t="str">
        <f>VLOOKUP(E1398,Sheet1!$A:$B,2,)</f>
        <v>债务转贷支出</v>
      </c>
      <c r="G1398" s="6" t="str">
        <f t="shared" si="43"/>
        <v>23011-债务转贷支出</v>
      </c>
      <c r="J1398" s="3" t="s">
        <v>3947</v>
      </c>
      <c r="K1398" s="10"/>
      <c r="L1398" s="11"/>
      <c r="M1398" s="11"/>
      <c r="N1398" s="11"/>
      <c r="O1398" s="11"/>
      <c r="P1398" s="12"/>
    </row>
    <row r="1399" spans="1:16">
      <c r="A1399" s="6" t="s">
        <v>4712</v>
      </c>
      <c r="B1399" t="s">
        <v>4402</v>
      </c>
      <c r="C1399" t="str">
        <f>VLOOKUP(B1399,Sheet1!A:B,2,)</f>
        <v>转移性支出</v>
      </c>
      <c r="D1399" s="6" t="str">
        <f t="shared" si="42"/>
        <v>230-转移性支出</v>
      </c>
      <c r="E1399" t="s">
        <v>4695</v>
      </c>
      <c r="F1399" t="str">
        <f>VLOOKUP(E1399,Sheet1!$A:$B,2,)</f>
        <v>债务转贷支出</v>
      </c>
      <c r="G1399" s="6" t="str">
        <f t="shared" si="43"/>
        <v>23011-债务转贷支出</v>
      </c>
      <c r="J1399" s="3" t="s">
        <v>3950</v>
      </c>
      <c r="K1399" s="10"/>
      <c r="L1399" s="11"/>
      <c r="M1399" s="11"/>
      <c r="N1399" s="11"/>
      <c r="O1399" s="11"/>
      <c r="P1399" s="12"/>
    </row>
    <row r="1400" spans="1:16">
      <c r="A1400" s="6" t="s">
        <v>4715</v>
      </c>
      <c r="B1400" t="s">
        <v>4402</v>
      </c>
      <c r="C1400" t="str">
        <f>VLOOKUP(B1400,Sheet1!A:B,2,)</f>
        <v>转移性支出</v>
      </c>
      <c r="D1400" s="6" t="str">
        <f t="shared" si="42"/>
        <v>230-转移性支出</v>
      </c>
      <c r="E1400" t="s">
        <v>4695</v>
      </c>
      <c r="F1400" t="str">
        <f>VLOOKUP(E1400,Sheet1!$A:$B,2,)</f>
        <v>债务转贷支出</v>
      </c>
      <c r="G1400" s="6" t="str">
        <f t="shared" si="43"/>
        <v>23011-债务转贷支出</v>
      </c>
      <c r="J1400" s="5" t="s">
        <v>3953</v>
      </c>
      <c r="K1400" s="10"/>
      <c r="L1400" s="11"/>
      <c r="M1400" s="11"/>
      <c r="N1400" s="11"/>
      <c r="O1400" s="11"/>
      <c r="P1400" s="12"/>
    </row>
    <row r="1401" spans="1:16">
      <c r="A1401" s="6" t="s">
        <v>4718</v>
      </c>
      <c r="B1401" t="s">
        <v>4402</v>
      </c>
      <c r="C1401" t="str">
        <f>VLOOKUP(B1401,Sheet1!A:B,2,)</f>
        <v>转移性支出</v>
      </c>
      <c r="D1401" s="6" t="str">
        <f t="shared" si="42"/>
        <v>230-转移性支出</v>
      </c>
      <c r="E1401" t="s">
        <v>4695</v>
      </c>
      <c r="F1401" t="str">
        <f>VLOOKUP(E1401,Sheet1!$A:$B,2,)</f>
        <v>债务转贷支出</v>
      </c>
      <c r="G1401" s="6" t="str">
        <f t="shared" si="43"/>
        <v>23011-债务转贷支出</v>
      </c>
      <c r="J1401" s="3" t="s">
        <v>3956</v>
      </c>
      <c r="K1401" s="10"/>
      <c r="L1401" s="11"/>
      <c r="M1401" s="11"/>
      <c r="N1401" s="11"/>
      <c r="O1401" s="11"/>
      <c r="P1401" s="12"/>
    </row>
    <row r="1402" spans="1:16">
      <c r="A1402" s="6" t="s">
        <v>4721</v>
      </c>
      <c r="B1402" t="s">
        <v>4402</v>
      </c>
      <c r="C1402" t="str">
        <f>VLOOKUP(B1402,Sheet1!A:B,2,)</f>
        <v>转移性支出</v>
      </c>
      <c r="D1402" s="6" t="str">
        <f t="shared" si="42"/>
        <v>230-转移性支出</v>
      </c>
      <c r="E1402" t="s">
        <v>4695</v>
      </c>
      <c r="F1402" t="str">
        <f>VLOOKUP(E1402,Sheet1!$A:$B,2,)</f>
        <v>债务转贷支出</v>
      </c>
      <c r="G1402" s="6" t="str">
        <f t="shared" si="43"/>
        <v>23011-债务转贷支出</v>
      </c>
      <c r="J1402" s="3" t="s">
        <v>3959</v>
      </c>
      <c r="K1402" s="10"/>
      <c r="L1402" s="11"/>
      <c r="M1402" s="11"/>
      <c r="N1402" s="11"/>
      <c r="O1402" s="11"/>
      <c r="P1402" s="12"/>
    </row>
    <row r="1403" spans="1:16">
      <c r="A1403" s="6" t="s">
        <v>4724</v>
      </c>
      <c r="B1403" t="s">
        <v>4402</v>
      </c>
      <c r="C1403" t="str">
        <f>VLOOKUP(B1403,Sheet1!A:B,2,)</f>
        <v>转移性支出</v>
      </c>
      <c r="D1403" s="6" t="str">
        <f t="shared" si="42"/>
        <v>230-转移性支出</v>
      </c>
      <c r="E1403" t="s">
        <v>4695</v>
      </c>
      <c r="F1403" t="str">
        <f>VLOOKUP(E1403,Sheet1!$A:$B,2,)</f>
        <v>债务转贷支出</v>
      </c>
      <c r="G1403" s="6" t="str">
        <f t="shared" si="43"/>
        <v>23011-债务转贷支出</v>
      </c>
      <c r="J1403" s="3" t="s">
        <v>3962</v>
      </c>
      <c r="K1403" s="10"/>
      <c r="L1403" s="11"/>
      <c r="M1403" s="11"/>
      <c r="N1403" s="11"/>
      <c r="O1403" s="11"/>
      <c r="P1403" s="12"/>
    </row>
    <row r="1404" spans="1:16">
      <c r="A1404" s="6" t="s">
        <v>4727</v>
      </c>
      <c r="B1404" t="s">
        <v>4402</v>
      </c>
      <c r="C1404" t="str">
        <f>VLOOKUP(B1404,Sheet1!A:B,2,)</f>
        <v>转移性支出</v>
      </c>
      <c r="D1404" s="6" t="str">
        <f t="shared" si="42"/>
        <v>230-转移性支出</v>
      </c>
      <c r="E1404" t="s">
        <v>4695</v>
      </c>
      <c r="F1404" t="str">
        <f>VLOOKUP(E1404,Sheet1!$A:$B,2,)</f>
        <v>债务转贷支出</v>
      </c>
      <c r="G1404" s="6" t="str">
        <f t="shared" si="43"/>
        <v>23011-债务转贷支出</v>
      </c>
      <c r="J1404" s="5" t="s">
        <v>3965</v>
      </c>
      <c r="K1404" s="10"/>
      <c r="L1404" s="11"/>
      <c r="M1404" s="11"/>
      <c r="N1404" s="11"/>
      <c r="O1404" s="11"/>
      <c r="P1404" s="12"/>
    </row>
    <row r="1405" spans="1:16">
      <c r="A1405" s="6" t="s">
        <v>4730</v>
      </c>
      <c r="B1405" t="s">
        <v>4402</v>
      </c>
      <c r="C1405" t="str">
        <f>VLOOKUP(B1405,Sheet1!A:B,2,)</f>
        <v>转移性支出</v>
      </c>
      <c r="D1405" s="6" t="str">
        <f t="shared" si="42"/>
        <v>230-转移性支出</v>
      </c>
      <c r="E1405" t="s">
        <v>4695</v>
      </c>
      <c r="F1405" t="str">
        <f>VLOOKUP(E1405,Sheet1!$A:$B,2,)</f>
        <v>债务转贷支出</v>
      </c>
      <c r="G1405" s="6" t="str">
        <f t="shared" si="43"/>
        <v>23011-债务转贷支出</v>
      </c>
      <c r="J1405" s="3" t="s">
        <v>3968</v>
      </c>
      <c r="K1405" s="10"/>
      <c r="L1405" s="11"/>
      <c r="M1405" s="11"/>
      <c r="N1405" s="11"/>
      <c r="O1405" s="11"/>
      <c r="P1405" s="12"/>
    </row>
    <row r="1406" spans="1:16">
      <c r="A1406" s="6" t="s">
        <v>4733</v>
      </c>
      <c r="B1406" t="s">
        <v>4402</v>
      </c>
      <c r="C1406" t="str">
        <f>VLOOKUP(B1406,Sheet1!A:B,2,)</f>
        <v>转移性支出</v>
      </c>
      <c r="D1406" s="6" t="str">
        <f t="shared" si="42"/>
        <v>230-转移性支出</v>
      </c>
      <c r="E1406" t="s">
        <v>4695</v>
      </c>
      <c r="F1406" t="str">
        <f>VLOOKUP(E1406,Sheet1!$A:$B,2,)</f>
        <v>债务转贷支出</v>
      </c>
      <c r="G1406" s="6" t="str">
        <f t="shared" si="43"/>
        <v>23011-债务转贷支出</v>
      </c>
      <c r="J1406" s="3" t="s">
        <v>3971</v>
      </c>
      <c r="K1406" s="10"/>
      <c r="L1406" s="11"/>
      <c r="M1406" s="11"/>
      <c r="N1406" s="11"/>
      <c r="O1406" s="11"/>
      <c r="P1406" s="12"/>
    </row>
    <row r="1407" spans="1:16">
      <c r="A1407" s="6" t="s">
        <v>4736</v>
      </c>
      <c r="B1407" t="s">
        <v>4402</v>
      </c>
      <c r="C1407" t="str">
        <f>VLOOKUP(B1407,Sheet1!A:B,2,)</f>
        <v>转移性支出</v>
      </c>
      <c r="D1407" s="6" t="str">
        <f t="shared" si="42"/>
        <v>230-转移性支出</v>
      </c>
      <c r="E1407" t="s">
        <v>4695</v>
      </c>
      <c r="F1407" t="str">
        <f>VLOOKUP(E1407,Sheet1!$A:$B,2,)</f>
        <v>债务转贷支出</v>
      </c>
      <c r="G1407" s="6" t="str">
        <f t="shared" si="43"/>
        <v>23011-债务转贷支出</v>
      </c>
      <c r="J1407" s="3" t="s">
        <v>3974</v>
      </c>
      <c r="K1407" s="10"/>
      <c r="L1407" s="11"/>
      <c r="M1407" s="11"/>
      <c r="N1407" s="11"/>
      <c r="O1407" s="11"/>
      <c r="P1407" s="12"/>
    </row>
    <row r="1408" spans="1:16">
      <c r="A1408" s="6" t="s">
        <v>4739</v>
      </c>
      <c r="B1408" t="s">
        <v>4402</v>
      </c>
      <c r="C1408" t="str">
        <f>VLOOKUP(B1408,Sheet1!A:B,2,)</f>
        <v>转移性支出</v>
      </c>
      <c r="D1408" s="6" t="str">
        <f t="shared" si="42"/>
        <v>230-转移性支出</v>
      </c>
      <c r="E1408" t="s">
        <v>4695</v>
      </c>
      <c r="F1408" t="str">
        <f>VLOOKUP(E1408,Sheet1!$A:$B,2,)</f>
        <v>债务转贷支出</v>
      </c>
      <c r="G1408" s="6" t="str">
        <f t="shared" si="43"/>
        <v>23011-债务转贷支出</v>
      </c>
      <c r="J1408" s="5" t="s">
        <v>3980</v>
      </c>
      <c r="K1408" s="10"/>
      <c r="L1408" s="11"/>
      <c r="M1408" s="11"/>
      <c r="N1408" s="11"/>
      <c r="O1408" s="11"/>
      <c r="P1408" s="12"/>
    </row>
    <row r="1409" spans="1:16">
      <c r="A1409" s="6" t="s">
        <v>4742</v>
      </c>
      <c r="B1409" t="s">
        <v>4402</v>
      </c>
      <c r="C1409" t="str">
        <f>VLOOKUP(B1409,Sheet1!A:B,2,)</f>
        <v>转移性支出</v>
      </c>
      <c r="D1409" s="6" t="str">
        <f t="shared" si="42"/>
        <v>230-转移性支出</v>
      </c>
      <c r="E1409" t="s">
        <v>4695</v>
      </c>
      <c r="F1409" t="str">
        <f>VLOOKUP(E1409,Sheet1!$A:$B,2,)</f>
        <v>债务转贷支出</v>
      </c>
      <c r="G1409" s="6" t="str">
        <f t="shared" si="43"/>
        <v>23011-债务转贷支出</v>
      </c>
      <c r="J1409" s="3" t="s">
        <v>3982</v>
      </c>
      <c r="K1409" s="10"/>
      <c r="L1409" s="11"/>
      <c r="M1409" s="11"/>
      <c r="N1409" s="11"/>
      <c r="O1409" s="11"/>
      <c r="P1409" s="12"/>
    </row>
    <row r="1410" spans="1:16">
      <c r="A1410" s="6" t="s">
        <v>4745</v>
      </c>
      <c r="B1410" t="s">
        <v>4402</v>
      </c>
      <c r="C1410" t="str">
        <f>VLOOKUP(B1410,Sheet1!A:B,2,)</f>
        <v>转移性支出</v>
      </c>
      <c r="D1410" s="6" t="str">
        <f t="shared" si="42"/>
        <v>230-转移性支出</v>
      </c>
      <c r="E1410" t="s">
        <v>4695</v>
      </c>
      <c r="F1410" t="str">
        <f>VLOOKUP(E1410,Sheet1!$A:$B,2,)</f>
        <v>债务转贷支出</v>
      </c>
      <c r="G1410" s="6" t="str">
        <f t="shared" si="43"/>
        <v>23011-债务转贷支出</v>
      </c>
      <c r="J1410" s="3" t="s">
        <v>3984</v>
      </c>
      <c r="K1410" s="10"/>
      <c r="L1410" s="11"/>
      <c r="M1410" s="11"/>
      <c r="N1410" s="11"/>
      <c r="O1410" s="11"/>
      <c r="P1410" s="12"/>
    </row>
    <row r="1411" spans="1:16">
      <c r="A1411" s="6" t="s">
        <v>4748</v>
      </c>
      <c r="B1411" t="s">
        <v>4402</v>
      </c>
      <c r="C1411" t="str">
        <f>VLOOKUP(B1411,Sheet1!A:B,2,)</f>
        <v>转移性支出</v>
      </c>
      <c r="D1411" s="6" t="str">
        <f t="shared" ref="D1411:D1474" si="44">B1411&amp;"-"&amp;C1411</f>
        <v>230-转移性支出</v>
      </c>
      <c r="E1411" t="s">
        <v>4695</v>
      </c>
      <c r="F1411" t="str">
        <f>VLOOKUP(E1411,Sheet1!$A:$B,2,)</f>
        <v>债务转贷支出</v>
      </c>
      <c r="G1411" s="6" t="str">
        <f t="shared" ref="G1411:G1474" si="45">E1411&amp;"-"&amp;F1411</f>
        <v>23011-债务转贷支出</v>
      </c>
      <c r="J1411" s="3" t="s">
        <v>3986</v>
      </c>
      <c r="K1411" s="10"/>
      <c r="L1411" s="11"/>
      <c r="M1411" s="11"/>
      <c r="N1411" s="11"/>
      <c r="O1411" s="11"/>
      <c r="P1411" s="12"/>
    </row>
    <row r="1412" spans="1:16">
      <c r="A1412" s="6" t="s">
        <v>4751</v>
      </c>
      <c r="B1412" t="s">
        <v>4402</v>
      </c>
      <c r="C1412" t="str">
        <f>VLOOKUP(B1412,Sheet1!A:B,2,)</f>
        <v>转移性支出</v>
      </c>
      <c r="D1412" s="6" t="str">
        <f t="shared" si="44"/>
        <v>230-转移性支出</v>
      </c>
      <c r="E1412" t="s">
        <v>4695</v>
      </c>
      <c r="F1412" t="str">
        <f>VLOOKUP(E1412,Sheet1!$A:$B,2,)</f>
        <v>债务转贷支出</v>
      </c>
      <c r="G1412" s="6" t="str">
        <f t="shared" si="45"/>
        <v>23011-债务转贷支出</v>
      </c>
      <c r="J1412" s="3" t="s">
        <v>3989</v>
      </c>
      <c r="K1412" s="10"/>
      <c r="L1412" s="11"/>
      <c r="M1412" s="11"/>
      <c r="N1412" s="11"/>
      <c r="O1412" s="11"/>
      <c r="P1412" s="12"/>
    </row>
    <row r="1413" spans="1:16">
      <c r="A1413" s="6" t="s">
        <v>4754</v>
      </c>
      <c r="B1413" t="s">
        <v>4402</v>
      </c>
      <c r="C1413" t="str">
        <f>VLOOKUP(B1413,Sheet1!A:B,2,)</f>
        <v>转移性支出</v>
      </c>
      <c r="D1413" s="6" t="str">
        <f t="shared" si="44"/>
        <v>230-转移性支出</v>
      </c>
      <c r="E1413" t="s">
        <v>4695</v>
      </c>
      <c r="F1413" t="str">
        <f>VLOOKUP(E1413,Sheet1!$A:$B,2,)</f>
        <v>债务转贷支出</v>
      </c>
      <c r="G1413" s="6" t="str">
        <f t="shared" si="45"/>
        <v>23011-债务转贷支出</v>
      </c>
      <c r="J1413" s="3" t="s">
        <v>3992</v>
      </c>
      <c r="K1413" s="10"/>
      <c r="L1413" s="11"/>
      <c r="M1413" s="11"/>
      <c r="N1413" s="11"/>
      <c r="O1413" s="11"/>
      <c r="P1413" s="12"/>
    </row>
    <row r="1414" spans="1:16">
      <c r="A1414" s="6" t="s">
        <v>4768</v>
      </c>
      <c r="B1414" t="s">
        <v>4402</v>
      </c>
      <c r="C1414" t="str">
        <f>VLOOKUP(B1414,Sheet1!A:B,2,)</f>
        <v>转移性支出</v>
      </c>
      <c r="D1414" s="6" t="str">
        <f t="shared" si="44"/>
        <v>230-转移性支出</v>
      </c>
      <c r="E1414" t="s">
        <v>4763</v>
      </c>
      <c r="F1414" t="str">
        <f>VLOOKUP(E1414,Sheet1!$A:$B,2,)</f>
        <v>社会保险基金转移支出</v>
      </c>
      <c r="G1414" s="6" t="str">
        <f t="shared" si="45"/>
        <v>23017-社会保险基金转移支出</v>
      </c>
      <c r="J1414" s="3" t="s">
        <v>3995</v>
      </c>
      <c r="K1414" s="10"/>
      <c r="L1414" s="11"/>
      <c r="M1414" s="11"/>
      <c r="N1414" s="11"/>
      <c r="O1414" s="11"/>
      <c r="P1414" s="12"/>
    </row>
    <row r="1415" spans="1:16">
      <c r="A1415" s="6" t="s">
        <v>4771</v>
      </c>
      <c r="B1415" t="s">
        <v>4402</v>
      </c>
      <c r="C1415" t="str">
        <f>VLOOKUP(B1415,Sheet1!A:B,2,)</f>
        <v>转移性支出</v>
      </c>
      <c r="D1415" s="6" t="str">
        <f t="shared" si="44"/>
        <v>230-转移性支出</v>
      </c>
      <c r="E1415" t="s">
        <v>4763</v>
      </c>
      <c r="F1415" t="str">
        <f>VLOOKUP(E1415,Sheet1!$A:$B,2,)</f>
        <v>社会保险基金转移支出</v>
      </c>
      <c r="G1415" s="6" t="str">
        <f t="shared" si="45"/>
        <v>23017-社会保险基金转移支出</v>
      </c>
      <c r="J1415" s="3" t="s">
        <v>3998</v>
      </c>
      <c r="K1415" s="10"/>
      <c r="L1415" s="11"/>
      <c r="M1415" s="11"/>
      <c r="N1415" s="11"/>
      <c r="O1415" s="11"/>
      <c r="P1415" s="12"/>
    </row>
    <row r="1416" spans="1:16">
      <c r="A1416" s="6" t="s">
        <v>4774</v>
      </c>
      <c r="B1416" t="s">
        <v>4402</v>
      </c>
      <c r="C1416" t="str">
        <f>VLOOKUP(B1416,Sheet1!A:B,2,)</f>
        <v>转移性支出</v>
      </c>
      <c r="D1416" s="6" t="str">
        <f t="shared" si="44"/>
        <v>230-转移性支出</v>
      </c>
      <c r="E1416" t="s">
        <v>4763</v>
      </c>
      <c r="F1416" t="str">
        <f>VLOOKUP(E1416,Sheet1!$A:$B,2,)</f>
        <v>社会保险基金转移支出</v>
      </c>
      <c r="G1416" s="6" t="str">
        <f t="shared" si="45"/>
        <v>23017-社会保险基金转移支出</v>
      </c>
      <c r="J1416" s="3" t="s">
        <v>4001</v>
      </c>
      <c r="K1416" s="10"/>
      <c r="L1416" s="11"/>
      <c r="M1416" s="11"/>
      <c r="N1416" s="11"/>
      <c r="O1416" s="11"/>
      <c r="P1416" s="12"/>
    </row>
    <row r="1417" spans="1:16">
      <c r="A1417" s="6" t="s">
        <v>4777</v>
      </c>
      <c r="B1417" t="s">
        <v>4402</v>
      </c>
      <c r="C1417" t="str">
        <f>VLOOKUP(B1417,Sheet1!A:B,2,)</f>
        <v>转移性支出</v>
      </c>
      <c r="D1417" s="6" t="str">
        <f t="shared" si="44"/>
        <v>230-转移性支出</v>
      </c>
      <c r="E1417" t="s">
        <v>4763</v>
      </c>
      <c r="F1417" t="str">
        <f>VLOOKUP(E1417,Sheet1!$A:$B,2,)</f>
        <v>社会保险基金转移支出</v>
      </c>
      <c r="G1417" s="6" t="str">
        <f t="shared" si="45"/>
        <v>23017-社会保险基金转移支出</v>
      </c>
      <c r="J1417" s="3" t="s">
        <v>4004</v>
      </c>
      <c r="K1417" s="10"/>
      <c r="L1417" s="11"/>
      <c r="M1417" s="11"/>
      <c r="N1417" s="11"/>
      <c r="O1417" s="11"/>
      <c r="P1417" s="12"/>
    </row>
    <row r="1418" spans="1:16">
      <c r="A1418" s="6" t="s">
        <v>4780</v>
      </c>
      <c r="B1418" t="s">
        <v>4402</v>
      </c>
      <c r="C1418" t="str">
        <f>VLOOKUP(B1418,Sheet1!A:B,2,)</f>
        <v>转移性支出</v>
      </c>
      <c r="D1418" s="6" t="str">
        <f t="shared" si="44"/>
        <v>230-转移性支出</v>
      </c>
      <c r="E1418" t="s">
        <v>4763</v>
      </c>
      <c r="F1418" t="str">
        <f>VLOOKUP(E1418,Sheet1!$A:$B,2,)</f>
        <v>社会保险基金转移支出</v>
      </c>
      <c r="G1418" s="6" t="str">
        <f t="shared" si="45"/>
        <v>23017-社会保险基金转移支出</v>
      </c>
      <c r="J1418" s="3" t="s">
        <v>4007</v>
      </c>
      <c r="K1418" s="10"/>
      <c r="L1418" s="11"/>
      <c r="M1418" s="11"/>
      <c r="N1418" s="11"/>
      <c r="O1418" s="11"/>
      <c r="P1418" s="12"/>
    </row>
    <row r="1419" spans="1:16">
      <c r="A1419" s="6" t="s">
        <v>4786</v>
      </c>
      <c r="B1419" t="s">
        <v>4402</v>
      </c>
      <c r="C1419" t="str">
        <f>VLOOKUP(B1419,Sheet1!A:B,2,)</f>
        <v>转移性支出</v>
      </c>
      <c r="D1419" s="6" t="str">
        <f t="shared" si="44"/>
        <v>230-转移性支出</v>
      </c>
      <c r="E1419" t="s">
        <v>4781</v>
      </c>
      <c r="F1419" t="str">
        <f>VLOOKUP(E1419,Sheet1!$A:$B,2,)</f>
        <v>社会保险基金补助下级支出</v>
      </c>
      <c r="G1419" s="6" t="str">
        <f t="shared" si="45"/>
        <v>23018-社会保险基金补助下级支出</v>
      </c>
      <c r="J1419" s="3" t="s">
        <v>4010</v>
      </c>
      <c r="K1419" s="10"/>
      <c r="L1419" s="11"/>
      <c r="M1419" s="11"/>
      <c r="N1419" s="11"/>
      <c r="O1419" s="11"/>
      <c r="P1419" s="12"/>
    </row>
    <row r="1420" spans="1:16">
      <c r="A1420" s="6" t="s">
        <v>4789</v>
      </c>
      <c r="B1420" t="s">
        <v>4402</v>
      </c>
      <c r="C1420" t="str">
        <f>VLOOKUP(B1420,Sheet1!A:B,2,)</f>
        <v>转移性支出</v>
      </c>
      <c r="D1420" s="6" t="str">
        <f t="shared" si="44"/>
        <v>230-转移性支出</v>
      </c>
      <c r="E1420" t="s">
        <v>4781</v>
      </c>
      <c r="F1420" t="str">
        <f>VLOOKUP(E1420,Sheet1!$A:$B,2,)</f>
        <v>社会保险基金补助下级支出</v>
      </c>
      <c r="G1420" s="6" t="str">
        <f t="shared" si="45"/>
        <v>23018-社会保险基金补助下级支出</v>
      </c>
      <c r="J1420" s="3" t="s">
        <v>4013</v>
      </c>
      <c r="K1420" s="10"/>
      <c r="L1420" s="11"/>
      <c r="M1420" s="11"/>
      <c r="N1420" s="11"/>
      <c r="O1420" s="11"/>
      <c r="P1420" s="12"/>
    </row>
    <row r="1421" spans="1:16">
      <c r="A1421" s="6" t="s">
        <v>4792</v>
      </c>
      <c r="B1421" t="s">
        <v>4402</v>
      </c>
      <c r="C1421" t="str">
        <f>VLOOKUP(B1421,Sheet1!A:B,2,)</f>
        <v>转移性支出</v>
      </c>
      <c r="D1421" s="6" t="str">
        <f t="shared" si="44"/>
        <v>230-转移性支出</v>
      </c>
      <c r="E1421" t="s">
        <v>4781</v>
      </c>
      <c r="F1421" t="str">
        <f>VLOOKUP(E1421,Sheet1!$A:$B,2,)</f>
        <v>社会保险基金补助下级支出</v>
      </c>
      <c r="G1421" s="6" t="str">
        <f t="shared" si="45"/>
        <v>23018-社会保险基金补助下级支出</v>
      </c>
      <c r="J1421" s="3" t="s">
        <v>4015</v>
      </c>
      <c r="K1421" s="10"/>
      <c r="L1421" s="11"/>
      <c r="M1421" s="11"/>
      <c r="N1421" s="11"/>
      <c r="O1421" s="11"/>
      <c r="P1421" s="12"/>
    </row>
    <row r="1422" spans="1:16">
      <c r="A1422" s="6" t="s">
        <v>4795</v>
      </c>
      <c r="B1422" t="s">
        <v>4402</v>
      </c>
      <c r="C1422" t="str">
        <f>VLOOKUP(B1422,Sheet1!A:B,2,)</f>
        <v>转移性支出</v>
      </c>
      <c r="D1422" s="6" t="str">
        <f t="shared" si="44"/>
        <v>230-转移性支出</v>
      </c>
      <c r="E1422" t="s">
        <v>4781</v>
      </c>
      <c r="F1422" t="str">
        <f>VLOOKUP(E1422,Sheet1!$A:$B,2,)</f>
        <v>社会保险基金补助下级支出</v>
      </c>
      <c r="G1422" s="6" t="str">
        <f t="shared" si="45"/>
        <v>23018-社会保险基金补助下级支出</v>
      </c>
      <c r="J1422" s="3" t="s">
        <v>4018</v>
      </c>
      <c r="K1422" s="10"/>
      <c r="L1422" s="11"/>
      <c r="M1422" s="11"/>
      <c r="N1422" s="11"/>
      <c r="O1422" s="11"/>
      <c r="P1422" s="12"/>
    </row>
    <row r="1423" spans="1:16">
      <c r="A1423" s="6" t="s">
        <v>4798</v>
      </c>
      <c r="B1423" t="s">
        <v>4402</v>
      </c>
      <c r="C1423" t="str">
        <f>VLOOKUP(B1423,Sheet1!A:B,2,)</f>
        <v>转移性支出</v>
      </c>
      <c r="D1423" s="6" t="str">
        <f t="shared" si="44"/>
        <v>230-转移性支出</v>
      </c>
      <c r="E1423" t="s">
        <v>4781</v>
      </c>
      <c r="F1423" t="str">
        <f>VLOOKUP(E1423,Sheet1!$A:$B,2,)</f>
        <v>社会保险基金补助下级支出</v>
      </c>
      <c r="G1423" s="6" t="str">
        <f t="shared" si="45"/>
        <v>23018-社会保险基金补助下级支出</v>
      </c>
      <c r="J1423" s="3" t="s">
        <v>4021</v>
      </c>
      <c r="K1423" s="10"/>
      <c r="L1423" s="11"/>
      <c r="M1423" s="11"/>
      <c r="N1423" s="11"/>
      <c r="O1423" s="11"/>
      <c r="P1423" s="12"/>
    </row>
    <row r="1424" spans="1:16">
      <c r="A1424" s="6" t="s">
        <v>4801</v>
      </c>
      <c r="B1424" t="s">
        <v>4402</v>
      </c>
      <c r="C1424" t="str">
        <f>VLOOKUP(B1424,Sheet1!A:B,2,)</f>
        <v>转移性支出</v>
      </c>
      <c r="D1424" s="6" t="str">
        <f t="shared" si="44"/>
        <v>230-转移性支出</v>
      </c>
      <c r="E1424" t="s">
        <v>4781</v>
      </c>
      <c r="F1424" t="str">
        <f>VLOOKUP(E1424,Sheet1!$A:$B,2,)</f>
        <v>社会保险基金补助下级支出</v>
      </c>
      <c r="G1424" s="6" t="str">
        <f t="shared" si="45"/>
        <v>23018-社会保险基金补助下级支出</v>
      </c>
      <c r="J1424" s="3" t="s">
        <v>4023</v>
      </c>
      <c r="K1424" s="10"/>
      <c r="L1424" s="11"/>
      <c r="M1424" s="11"/>
      <c r="N1424" s="11"/>
      <c r="O1424" s="11"/>
      <c r="P1424" s="12"/>
    </row>
    <row r="1425" spans="1:16">
      <c r="A1425" s="6" t="s">
        <v>4804</v>
      </c>
      <c r="B1425" t="s">
        <v>4402</v>
      </c>
      <c r="C1425" t="str">
        <f>VLOOKUP(B1425,Sheet1!A:B,2,)</f>
        <v>转移性支出</v>
      </c>
      <c r="D1425" s="6" t="str">
        <f t="shared" si="44"/>
        <v>230-转移性支出</v>
      </c>
      <c r="E1425" t="s">
        <v>4781</v>
      </c>
      <c r="F1425" t="str">
        <f>VLOOKUP(E1425,Sheet1!$A:$B,2,)</f>
        <v>社会保险基金补助下级支出</v>
      </c>
      <c r="G1425" s="6" t="str">
        <f t="shared" si="45"/>
        <v>23018-社会保险基金补助下级支出</v>
      </c>
      <c r="J1425" s="3" t="s">
        <v>4026</v>
      </c>
      <c r="K1425" s="10"/>
      <c r="L1425" s="11"/>
      <c r="M1425" s="11"/>
      <c r="N1425" s="11"/>
      <c r="O1425" s="11"/>
      <c r="P1425" s="12"/>
    </row>
    <row r="1426" spans="1:16">
      <c r="A1426" s="6" t="s">
        <v>4810</v>
      </c>
      <c r="B1426" t="s">
        <v>4402</v>
      </c>
      <c r="C1426" t="str">
        <f>VLOOKUP(B1426,Sheet1!A:B,2,)</f>
        <v>转移性支出</v>
      </c>
      <c r="D1426" s="6" t="str">
        <f t="shared" si="44"/>
        <v>230-转移性支出</v>
      </c>
      <c r="E1426" t="s">
        <v>4805</v>
      </c>
      <c r="F1426" t="str">
        <f>VLOOKUP(E1426,Sheet1!$A:$B,2,)</f>
        <v>社会保险基金上解上级支出</v>
      </c>
      <c r="G1426" s="6" t="str">
        <f t="shared" si="45"/>
        <v>23019-社会保险基金上解上级支出</v>
      </c>
      <c r="J1426" s="5" t="s">
        <v>4029</v>
      </c>
      <c r="K1426" s="10"/>
      <c r="L1426" s="11"/>
      <c r="M1426" s="11"/>
      <c r="N1426" s="11"/>
      <c r="O1426" s="11"/>
      <c r="P1426" s="12"/>
    </row>
    <row r="1427" spans="1:16">
      <c r="A1427" s="6" t="s">
        <v>4813</v>
      </c>
      <c r="B1427" t="s">
        <v>4402</v>
      </c>
      <c r="C1427" t="str">
        <f>VLOOKUP(B1427,Sheet1!A:B,2,)</f>
        <v>转移性支出</v>
      </c>
      <c r="D1427" s="6" t="str">
        <f t="shared" si="44"/>
        <v>230-转移性支出</v>
      </c>
      <c r="E1427" t="s">
        <v>4805</v>
      </c>
      <c r="F1427" t="str">
        <f>VLOOKUP(E1427,Sheet1!$A:$B,2,)</f>
        <v>社会保险基金上解上级支出</v>
      </c>
      <c r="G1427" s="6" t="str">
        <f t="shared" si="45"/>
        <v>23019-社会保险基金上解上级支出</v>
      </c>
      <c r="J1427" s="3" t="s">
        <v>4032</v>
      </c>
      <c r="K1427" s="10"/>
      <c r="L1427" s="11"/>
      <c r="M1427" s="11"/>
      <c r="N1427" s="11"/>
      <c r="O1427" s="11"/>
      <c r="P1427" s="12"/>
    </row>
    <row r="1428" spans="1:16">
      <c r="A1428" s="6" t="s">
        <v>4816</v>
      </c>
      <c r="B1428" t="s">
        <v>4402</v>
      </c>
      <c r="C1428" t="str">
        <f>VLOOKUP(B1428,Sheet1!A:B,2,)</f>
        <v>转移性支出</v>
      </c>
      <c r="D1428" s="6" t="str">
        <f t="shared" si="44"/>
        <v>230-转移性支出</v>
      </c>
      <c r="E1428" t="s">
        <v>4805</v>
      </c>
      <c r="F1428" t="str">
        <f>VLOOKUP(E1428,Sheet1!$A:$B,2,)</f>
        <v>社会保险基金上解上级支出</v>
      </c>
      <c r="G1428" s="6" t="str">
        <f t="shared" si="45"/>
        <v>23019-社会保险基金上解上级支出</v>
      </c>
      <c r="J1428" s="3" t="s">
        <v>4035</v>
      </c>
      <c r="K1428" s="10"/>
      <c r="L1428" s="11"/>
      <c r="M1428" s="11"/>
      <c r="N1428" s="11"/>
      <c r="O1428" s="11"/>
      <c r="P1428" s="12"/>
    </row>
    <row r="1429" spans="1:16">
      <c r="A1429" s="6" t="s">
        <v>4819</v>
      </c>
      <c r="B1429" t="s">
        <v>4402</v>
      </c>
      <c r="C1429" t="str">
        <f>VLOOKUP(B1429,Sheet1!A:B,2,)</f>
        <v>转移性支出</v>
      </c>
      <c r="D1429" s="6" t="str">
        <f t="shared" si="44"/>
        <v>230-转移性支出</v>
      </c>
      <c r="E1429" t="s">
        <v>4805</v>
      </c>
      <c r="F1429" t="str">
        <f>VLOOKUP(E1429,Sheet1!$A:$B,2,)</f>
        <v>社会保险基金上解上级支出</v>
      </c>
      <c r="G1429" s="6" t="str">
        <f t="shared" si="45"/>
        <v>23019-社会保险基金上解上级支出</v>
      </c>
      <c r="J1429" s="3" t="s">
        <v>4038</v>
      </c>
      <c r="K1429" s="10"/>
      <c r="L1429" s="11"/>
      <c r="M1429" s="11"/>
      <c r="N1429" s="11"/>
      <c r="O1429" s="11"/>
      <c r="P1429" s="12"/>
    </row>
    <row r="1430" spans="1:16">
      <c r="A1430" s="6" t="s">
        <v>4822</v>
      </c>
      <c r="B1430" t="s">
        <v>4402</v>
      </c>
      <c r="C1430" t="str">
        <f>VLOOKUP(B1430,Sheet1!A:B,2,)</f>
        <v>转移性支出</v>
      </c>
      <c r="D1430" s="6" t="str">
        <f t="shared" si="44"/>
        <v>230-转移性支出</v>
      </c>
      <c r="E1430" t="s">
        <v>4805</v>
      </c>
      <c r="F1430" t="str">
        <f>VLOOKUP(E1430,Sheet1!$A:$B,2,)</f>
        <v>社会保险基金上解上级支出</v>
      </c>
      <c r="G1430" s="6" t="str">
        <f t="shared" si="45"/>
        <v>23019-社会保险基金上解上级支出</v>
      </c>
      <c r="J1430" s="3" t="s">
        <v>4041</v>
      </c>
      <c r="K1430" s="10"/>
      <c r="L1430" s="11"/>
      <c r="M1430" s="11"/>
      <c r="N1430" s="11"/>
      <c r="O1430" s="11"/>
      <c r="P1430" s="12"/>
    </row>
    <row r="1431" spans="1:16">
      <c r="A1431" s="6" t="s">
        <v>4825</v>
      </c>
      <c r="B1431" t="s">
        <v>4402</v>
      </c>
      <c r="C1431" t="str">
        <f>VLOOKUP(B1431,Sheet1!A:B,2,)</f>
        <v>转移性支出</v>
      </c>
      <c r="D1431" s="6" t="str">
        <f t="shared" si="44"/>
        <v>230-转移性支出</v>
      </c>
      <c r="E1431" t="s">
        <v>4805</v>
      </c>
      <c r="F1431" t="str">
        <f>VLOOKUP(E1431,Sheet1!$A:$B,2,)</f>
        <v>社会保险基金上解上级支出</v>
      </c>
      <c r="G1431" s="6" t="str">
        <f t="shared" si="45"/>
        <v>23019-社会保险基金上解上级支出</v>
      </c>
      <c r="J1431" s="3" t="s">
        <v>4044</v>
      </c>
      <c r="K1431" s="10"/>
      <c r="L1431" s="11"/>
      <c r="M1431" s="11"/>
      <c r="N1431" s="11"/>
      <c r="O1431" s="11"/>
      <c r="P1431" s="12"/>
    </row>
    <row r="1432" spans="1:16">
      <c r="A1432" s="6" t="s">
        <v>4828</v>
      </c>
      <c r="B1432" t="s">
        <v>4402</v>
      </c>
      <c r="C1432" t="str">
        <f>VLOOKUP(B1432,Sheet1!A:B,2,)</f>
        <v>转移性支出</v>
      </c>
      <c r="D1432" s="6" t="str">
        <f t="shared" si="44"/>
        <v>230-转移性支出</v>
      </c>
      <c r="E1432" t="s">
        <v>4805</v>
      </c>
      <c r="F1432" t="str">
        <f>VLOOKUP(E1432,Sheet1!$A:$B,2,)</f>
        <v>社会保险基金上解上级支出</v>
      </c>
      <c r="G1432" s="6" t="str">
        <f t="shared" si="45"/>
        <v>23019-社会保险基金上解上级支出</v>
      </c>
      <c r="J1432" s="5" t="s">
        <v>4047</v>
      </c>
      <c r="K1432" s="10"/>
      <c r="L1432" s="11"/>
      <c r="M1432" s="11"/>
      <c r="N1432" s="11"/>
      <c r="O1432" s="11"/>
      <c r="P1432" s="12"/>
    </row>
    <row r="1433" spans="1:16">
      <c r="A1433" s="6" t="s">
        <v>4843</v>
      </c>
      <c r="B1433" t="s">
        <v>4832</v>
      </c>
      <c r="C1433" t="str">
        <f>VLOOKUP(B1433,Sheet1!A:B,2,)</f>
        <v>债务还本支出</v>
      </c>
      <c r="D1433" s="6" t="str">
        <f t="shared" si="44"/>
        <v>231-债务还本支出</v>
      </c>
      <c r="E1433" t="s">
        <v>4838</v>
      </c>
      <c r="F1433" t="str">
        <f>VLOOKUP(E1433,Sheet1!$A:$B,2,)</f>
        <v>中央政府国外债务还本支出</v>
      </c>
      <c r="G1433" s="6" t="str">
        <f t="shared" si="45"/>
        <v>23102-中央政府国外债务还本支出</v>
      </c>
      <c r="J1433" s="3" t="s">
        <v>4050</v>
      </c>
      <c r="K1433" s="10"/>
      <c r="L1433" s="11"/>
      <c r="M1433" s="11"/>
      <c r="N1433" s="11"/>
      <c r="O1433" s="11"/>
      <c r="P1433" s="12"/>
    </row>
    <row r="1434" spans="1:16">
      <c r="A1434" s="6" t="s">
        <v>4846</v>
      </c>
      <c r="B1434" t="s">
        <v>4832</v>
      </c>
      <c r="C1434" t="str">
        <f>VLOOKUP(B1434,Sheet1!A:B,2,)</f>
        <v>债务还本支出</v>
      </c>
      <c r="D1434" s="6" t="str">
        <f t="shared" si="44"/>
        <v>231-债务还本支出</v>
      </c>
      <c r="E1434" t="s">
        <v>4838</v>
      </c>
      <c r="F1434" t="str">
        <f>VLOOKUP(E1434,Sheet1!$A:$B,2,)</f>
        <v>中央政府国外债务还本支出</v>
      </c>
      <c r="G1434" s="6" t="str">
        <f t="shared" si="45"/>
        <v>23102-中央政府国外债务还本支出</v>
      </c>
      <c r="J1434" s="3" t="s">
        <v>4053</v>
      </c>
      <c r="K1434" s="10"/>
      <c r="L1434" s="11"/>
      <c r="M1434" s="11"/>
      <c r="N1434" s="11"/>
      <c r="O1434" s="11"/>
      <c r="P1434" s="12"/>
    </row>
    <row r="1435" spans="1:16">
      <c r="A1435" s="6" t="s">
        <v>4849</v>
      </c>
      <c r="B1435" t="s">
        <v>4832</v>
      </c>
      <c r="C1435" t="str">
        <f>VLOOKUP(B1435,Sheet1!A:B,2,)</f>
        <v>债务还本支出</v>
      </c>
      <c r="D1435" s="6" t="str">
        <f t="shared" si="44"/>
        <v>231-债务还本支出</v>
      </c>
      <c r="E1435" t="s">
        <v>4838</v>
      </c>
      <c r="F1435" t="str">
        <f>VLOOKUP(E1435,Sheet1!$A:$B,2,)</f>
        <v>中央政府国外债务还本支出</v>
      </c>
      <c r="G1435" s="6" t="str">
        <f t="shared" si="45"/>
        <v>23102-中央政府国外债务还本支出</v>
      </c>
      <c r="J1435" s="3" t="s">
        <v>4056</v>
      </c>
      <c r="K1435" s="10"/>
      <c r="L1435" s="11"/>
      <c r="M1435" s="11"/>
      <c r="N1435" s="11"/>
      <c r="O1435" s="11"/>
      <c r="P1435" s="12"/>
    </row>
    <row r="1436" spans="1:16">
      <c r="A1436" s="6" t="s">
        <v>4852</v>
      </c>
      <c r="B1436" t="s">
        <v>4832</v>
      </c>
      <c r="C1436" t="str">
        <f>VLOOKUP(B1436,Sheet1!A:B,2,)</f>
        <v>债务还本支出</v>
      </c>
      <c r="D1436" s="6" t="str">
        <f t="shared" si="44"/>
        <v>231-债务还本支出</v>
      </c>
      <c r="E1436" t="s">
        <v>4838</v>
      </c>
      <c r="F1436" t="str">
        <f>VLOOKUP(E1436,Sheet1!$A:$B,2,)</f>
        <v>中央政府国外债务还本支出</v>
      </c>
      <c r="G1436" s="6" t="str">
        <f t="shared" si="45"/>
        <v>23102-中央政府国外债务还本支出</v>
      </c>
      <c r="J1436" s="3" t="s">
        <v>4059</v>
      </c>
      <c r="K1436" s="10"/>
      <c r="L1436" s="11"/>
      <c r="M1436" s="11"/>
      <c r="N1436" s="11"/>
      <c r="O1436" s="11"/>
      <c r="P1436" s="12"/>
    </row>
    <row r="1437" spans="1:16">
      <c r="A1437" s="6" t="s">
        <v>4858</v>
      </c>
      <c r="B1437" t="s">
        <v>4832</v>
      </c>
      <c r="C1437" t="str">
        <f>VLOOKUP(B1437,Sheet1!A:B,2,)</f>
        <v>债务还本支出</v>
      </c>
      <c r="D1437" s="6" t="str">
        <f t="shared" si="44"/>
        <v>231-债务还本支出</v>
      </c>
      <c r="E1437" t="s">
        <v>4853</v>
      </c>
      <c r="F1437" t="str">
        <f>VLOOKUP(E1437,Sheet1!$A:$B,2,)</f>
        <v>地方政府一般债务还本支出</v>
      </c>
      <c r="G1437" s="6" t="str">
        <f t="shared" si="45"/>
        <v>23103-地方政府一般债务还本支出</v>
      </c>
      <c r="J1437" s="3" t="s">
        <v>4062</v>
      </c>
      <c r="K1437" s="10"/>
      <c r="L1437" s="11"/>
      <c r="M1437" s="11"/>
      <c r="N1437" s="11"/>
      <c r="O1437" s="11"/>
      <c r="P1437" s="12"/>
    </row>
    <row r="1438" spans="1:16">
      <c r="A1438" s="6" t="s">
        <v>4861</v>
      </c>
      <c r="B1438" t="s">
        <v>4832</v>
      </c>
      <c r="C1438" t="str">
        <f>VLOOKUP(B1438,Sheet1!A:B,2,)</f>
        <v>债务还本支出</v>
      </c>
      <c r="D1438" s="6" t="str">
        <f t="shared" si="44"/>
        <v>231-债务还本支出</v>
      </c>
      <c r="E1438" t="s">
        <v>4853</v>
      </c>
      <c r="F1438" t="str">
        <f>VLOOKUP(E1438,Sheet1!$A:$B,2,)</f>
        <v>地方政府一般债务还本支出</v>
      </c>
      <c r="G1438" s="6" t="str">
        <f t="shared" si="45"/>
        <v>23103-地方政府一般债务还本支出</v>
      </c>
      <c r="J1438" s="5" t="s">
        <v>4065</v>
      </c>
      <c r="K1438" s="10"/>
      <c r="L1438" s="11"/>
      <c r="M1438" s="11"/>
      <c r="N1438" s="11"/>
      <c r="O1438" s="11"/>
      <c r="P1438" s="12"/>
    </row>
    <row r="1439" spans="1:16">
      <c r="A1439" s="6" t="s">
        <v>4864</v>
      </c>
      <c r="B1439" t="s">
        <v>4832</v>
      </c>
      <c r="C1439" t="str">
        <f>VLOOKUP(B1439,Sheet1!A:B,2,)</f>
        <v>债务还本支出</v>
      </c>
      <c r="D1439" s="6" t="str">
        <f t="shared" si="44"/>
        <v>231-债务还本支出</v>
      </c>
      <c r="E1439" t="s">
        <v>4853</v>
      </c>
      <c r="F1439" t="str">
        <f>VLOOKUP(E1439,Sheet1!$A:$B,2,)</f>
        <v>地方政府一般债务还本支出</v>
      </c>
      <c r="G1439" s="6" t="str">
        <f t="shared" si="45"/>
        <v>23103-地方政府一般债务还本支出</v>
      </c>
      <c r="J1439" s="3" t="s">
        <v>4068</v>
      </c>
      <c r="K1439" s="10"/>
      <c r="L1439" s="11"/>
      <c r="M1439" s="11"/>
      <c r="N1439" s="11"/>
      <c r="O1439" s="11"/>
      <c r="P1439" s="12"/>
    </row>
    <row r="1440" spans="1:16">
      <c r="A1440" s="6" t="s">
        <v>4867</v>
      </c>
      <c r="B1440" t="s">
        <v>4832</v>
      </c>
      <c r="C1440" t="str">
        <f>VLOOKUP(B1440,Sheet1!A:B,2,)</f>
        <v>债务还本支出</v>
      </c>
      <c r="D1440" s="6" t="str">
        <f t="shared" si="44"/>
        <v>231-债务还本支出</v>
      </c>
      <c r="E1440" t="s">
        <v>4853</v>
      </c>
      <c r="F1440" t="str">
        <f>VLOOKUP(E1440,Sheet1!$A:$B,2,)</f>
        <v>地方政府一般债务还本支出</v>
      </c>
      <c r="G1440" s="6" t="str">
        <f t="shared" si="45"/>
        <v>23103-地方政府一般债务还本支出</v>
      </c>
      <c r="J1440" s="3" t="s">
        <v>4071</v>
      </c>
      <c r="K1440" s="10"/>
      <c r="L1440" s="11"/>
      <c r="M1440" s="11"/>
      <c r="N1440" s="11"/>
      <c r="O1440" s="11"/>
      <c r="P1440" s="12"/>
    </row>
    <row r="1441" spans="1:16">
      <c r="A1441" s="6" t="s">
        <v>4873</v>
      </c>
      <c r="B1441" t="s">
        <v>4832</v>
      </c>
      <c r="C1441" t="str">
        <f>VLOOKUP(B1441,Sheet1!A:B,2,)</f>
        <v>债务还本支出</v>
      </c>
      <c r="D1441" s="6" t="str">
        <f t="shared" si="44"/>
        <v>231-债务还本支出</v>
      </c>
      <c r="E1441" t="s">
        <v>4868</v>
      </c>
      <c r="F1441" t="str">
        <f>VLOOKUP(E1441,Sheet1!$A:$B,2,)</f>
        <v>地方政府专项债务还本支出</v>
      </c>
      <c r="G1441" s="6" t="str">
        <f t="shared" si="45"/>
        <v>23104-地方政府专项债务还本支出</v>
      </c>
      <c r="J1441" s="3" t="s">
        <v>4074</v>
      </c>
      <c r="K1441" s="10"/>
      <c r="L1441" s="11"/>
      <c r="M1441" s="11"/>
      <c r="N1441" s="11"/>
      <c r="O1441" s="11"/>
      <c r="P1441" s="12"/>
    </row>
    <row r="1442" spans="1:16">
      <c r="A1442" s="6" t="s">
        <v>4876</v>
      </c>
      <c r="B1442" t="s">
        <v>4832</v>
      </c>
      <c r="C1442" t="str">
        <f>VLOOKUP(B1442,Sheet1!A:B,2,)</f>
        <v>债务还本支出</v>
      </c>
      <c r="D1442" s="6" t="str">
        <f t="shared" si="44"/>
        <v>231-债务还本支出</v>
      </c>
      <c r="E1442" t="s">
        <v>4868</v>
      </c>
      <c r="F1442" t="str">
        <f>VLOOKUP(E1442,Sheet1!$A:$B,2,)</f>
        <v>地方政府专项债务还本支出</v>
      </c>
      <c r="G1442" s="6" t="str">
        <f t="shared" si="45"/>
        <v>23104-地方政府专项债务还本支出</v>
      </c>
      <c r="J1442" s="3" t="s">
        <v>4077</v>
      </c>
      <c r="K1442" s="10"/>
      <c r="L1442" s="11"/>
      <c r="M1442" s="11"/>
      <c r="N1442" s="11"/>
      <c r="O1442" s="11"/>
      <c r="P1442" s="12"/>
    </row>
    <row r="1443" spans="1:16">
      <c r="A1443" s="6" t="s">
        <v>4879</v>
      </c>
      <c r="B1443" t="s">
        <v>4832</v>
      </c>
      <c r="C1443" t="str">
        <f>VLOOKUP(B1443,Sheet1!A:B,2,)</f>
        <v>债务还本支出</v>
      </c>
      <c r="D1443" s="6" t="str">
        <f t="shared" si="44"/>
        <v>231-债务还本支出</v>
      </c>
      <c r="E1443" t="s">
        <v>4868</v>
      </c>
      <c r="F1443" t="str">
        <f>VLOOKUP(E1443,Sheet1!$A:$B,2,)</f>
        <v>地方政府专项债务还本支出</v>
      </c>
      <c r="G1443" s="6" t="str">
        <f t="shared" si="45"/>
        <v>23104-地方政府专项债务还本支出</v>
      </c>
      <c r="J1443" s="3" t="s">
        <v>4080</v>
      </c>
      <c r="K1443" s="10"/>
      <c r="L1443" s="11"/>
      <c r="M1443" s="11"/>
      <c r="N1443" s="11"/>
      <c r="O1443" s="11"/>
      <c r="P1443" s="12"/>
    </row>
    <row r="1444" spans="1:16">
      <c r="A1444" s="6" t="s">
        <v>4882</v>
      </c>
      <c r="B1444" t="s">
        <v>4832</v>
      </c>
      <c r="C1444" t="str">
        <f>VLOOKUP(B1444,Sheet1!A:B,2,)</f>
        <v>债务还本支出</v>
      </c>
      <c r="D1444" s="6" t="str">
        <f t="shared" si="44"/>
        <v>231-债务还本支出</v>
      </c>
      <c r="E1444" t="s">
        <v>4868</v>
      </c>
      <c r="F1444" t="str">
        <f>VLOOKUP(E1444,Sheet1!$A:$B,2,)</f>
        <v>地方政府专项债务还本支出</v>
      </c>
      <c r="G1444" s="6" t="str">
        <f t="shared" si="45"/>
        <v>23104-地方政府专项债务还本支出</v>
      </c>
      <c r="J1444" s="3" t="s">
        <v>4083</v>
      </c>
      <c r="K1444" s="10"/>
      <c r="L1444" s="11"/>
      <c r="M1444" s="11"/>
      <c r="N1444" s="11"/>
      <c r="O1444" s="11"/>
      <c r="P1444" s="12"/>
    </row>
    <row r="1445" spans="1:16">
      <c r="A1445" s="6" t="s">
        <v>4885</v>
      </c>
      <c r="B1445" t="s">
        <v>4832</v>
      </c>
      <c r="C1445" t="str">
        <f>VLOOKUP(B1445,Sheet1!A:B,2,)</f>
        <v>债务还本支出</v>
      </c>
      <c r="D1445" s="6" t="str">
        <f t="shared" si="44"/>
        <v>231-债务还本支出</v>
      </c>
      <c r="E1445" t="s">
        <v>4868</v>
      </c>
      <c r="F1445" t="str">
        <f>VLOOKUP(E1445,Sheet1!$A:$B,2,)</f>
        <v>地方政府专项债务还本支出</v>
      </c>
      <c r="G1445" s="6" t="str">
        <f t="shared" si="45"/>
        <v>23104-地方政府专项债务还本支出</v>
      </c>
      <c r="J1445" s="3" t="s">
        <v>4086</v>
      </c>
      <c r="K1445" s="10"/>
      <c r="L1445" s="11"/>
      <c r="M1445" s="11"/>
      <c r="N1445" s="11"/>
      <c r="O1445" s="11"/>
      <c r="P1445" s="12"/>
    </row>
    <row r="1446" spans="1:16">
      <c r="A1446" s="6" t="s">
        <v>4888</v>
      </c>
      <c r="B1446" t="s">
        <v>4832</v>
      </c>
      <c r="C1446" t="str">
        <f>VLOOKUP(B1446,Sheet1!A:B,2,)</f>
        <v>债务还本支出</v>
      </c>
      <c r="D1446" s="6" t="str">
        <f t="shared" si="44"/>
        <v>231-债务还本支出</v>
      </c>
      <c r="E1446" t="s">
        <v>4868</v>
      </c>
      <c r="F1446" t="str">
        <f>VLOOKUP(E1446,Sheet1!$A:$B,2,)</f>
        <v>地方政府专项债务还本支出</v>
      </c>
      <c r="G1446" s="6" t="str">
        <f t="shared" si="45"/>
        <v>23104-地方政府专项债务还本支出</v>
      </c>
      <c r="J1446" s="3" t="s">
        <v>4089</v>
      </c>
      <c r="K1446" s="10"/>
      <c r="L1446" s="11"/>
      <c r="M1446" s="11"/>
      <c r="N1446" s="11"/>
      <c r="O1446" s="11"/>
      <c r="P1446" s="12"/>
    </row>
    <row r="1447" spans="1:16">
      <c r="A1447" s="6" t="s">
        <v>4891</v>
      </c>
      <c r="B1447" t="s">
        <v>4832</v>
      </c>
      <c r="C1447" t="str">
        <f>VLOOKUP(B1447,Sheet1!A:B,2,)</f>
        <v>债务还本支出</v>
      </c>
      <c r="D1447" s="6" t="str">
        <f t="shared" si="44"/>
        <v>231-债务还本支出</v>
      </c>
      <c r="E1447" t="s">
        <v>4868</v>
      </c>
      <c r="F1447" t="str">
        <f>VLOOKUP(E1447,Sheet1!$A:$B,2,)</f>
        <v>地方政府专项债务还本支出</v>
      </c>
      <c r="G1447" s="6" t="str">
        <f t="shared" si="45"/>
        <v>23104-地方政府专项债务还本支出</v>
      </c>
      <c r="J1447" s="3" t="s">
        <v>4092</v>
      </c>
      <c r="K1447" s="10"/>
      <c r="L1447" s="11"/>
      <c r="M1447" s="11"/>
      <c r="N1447" s="11"/>
      <c r="O1447" s="11"/>
      <c r="P1447" s="12"/>
    </row>
    <row r="1448" spans="1:16">
      <c r="A1448" s="6" t="s">
        <v>4894</v>
      </c>
      <c r="B1448" t="s">
        <v>4832</v>
      </c>
      <c r="C1448" t="str">
        <f>VLOOKUP(B1448,Sheet1!A:B,2,)</f>
        <v>债务还本支出</v>
      </c>
      <c r="D1448" s="6" t="str">
        <f t="shared" si="44"/>
        <v>231-债务还本支出</v>
      </c>
      <c r="E1448" t="s">
        <v>4868</v>
      </c>
      <c r="F1448" t="str">
        <f>VLOOKUP(E1448,Sheet1!$A:$B,2,)</f>
        <v>地方政府专项债务还本支出</v>
      </c>
      <c r="G1448" s="6" t="str">
        <f t="shared" si="45"/>
        <v>23104-地方政府专项债务还本支出</v>
      </c>
      <c r="J1448" s="3" t="s">
        <v>4095</v>
      </c>
      <c r="K1448" s="10"/>
      <c r="L1448" s="11"/>
      <c r="M1448" s="11"/>
      <c r="N1448" s="11"/>
      <c r="O1448" s="11"/>
      <c r="P1448" s="12"/>
    </row>
    <row r="1449" spans="1:16">
      <c r="A1449" s="6" t="s">
        <v>4897</v>
      </c>
      <c r="B1449" t="s">
        <v>4832</v>
      </c>
      <c r="C1449" t="str">
        <f>VLOOKUP(B1449,Sheet1!A:B,2,)</f>
        <v>债务还本支出</v>
      </c>
      <c r="D1449" s="6" t="str">
        <f t="shared" si="44"/>
        <v>231-债务还本支出</v>
      </c>
      <c r="E1449" t="s">
        <v>4868</v>
      </c>
      <c r="F1449" t="str">
        <f>VLOOKUP(E1449,Sheet1!$A:$B,2,)</f>
        <v>地方政府专项债务还本支出</v>
      </c>
      <c r="G1449" s="6" t="str">
        <f t="shared" si="45"/>
        <v>23104-地方政府专项债务还本支出</v>
      </c>
      <c r="J1449" s="3" t="s">
        <v>4098</v>
      </c>
      <c r="K1449" s="10"/>
      <c r="L1449" s="11"/>
      <c r="M1449" s="11"/>
      <c r="N1449" s="11"/>
      <c r="O1449" s="11"/>
      <c r="P1449" s="12"/>
    </row>
    <row r="1450" spans="1:16">
      <c r="A1450" s="6" t="s">
        <v>4900</v>
      </c>
      <c r="B1450" t="s">
        <v>4832</v>
      </c>
      <c r="C1450" t="str">
        <f>VLOOKUP(B1450,Sheet1!A:B,2,)</f>
        <v>债务还本支出</v>
      </c>
      <c r="D1450" s="6" t="str">
        <f t="shared" si="44"/>
        <v>231-债务还本支出</v>
      </c>
      <c r="E1450" t="s">
        <v>4868</v>
      </c>
      <c r="F1450" t="str">
        <f>VLOOKUP(E1450,Sheet1!$A:$B,2,)</f>
        <v>地方政府专项债务还本支出</v>
      </c>
      <c r="G1450" s="6" t="str">
        <f t="shared" si="45"/>
        <v>23104-地方政府专项债务还本支出</v>
      </c>
      <c r="J1450" s="3" t="s">
        <v>4101</v>
      </c>
      <c r="K1450" s="10"/>
      <c r="L1450" s="11"/>
      <c r="M1450" s="11"/>
      <c r="N1450" s="11"/>
      <c r="O1450" s="11"/>
      <c r="P1450" s="12"/>
    </row>
    <row r="1451" spans="1:16">
      <c r="A1451" s="6" t="s">
        <v>4903</v>
      </c>
      <c r="B1451" t="s">
        <v>4832</v>
      </c>
      <c r="C1451" t="str">
        <f>VLOOKUP(B1451,Sheet1!A:B,2,)</f>
        <v>债务还本支出</v>
      </c>
      <c r="D1451" s="6" t="str">
        <f t="shared" si="44"/>
        <v>231-债务还本支出</v>
      </c>
      <c r="E1451" t="s">
        <v>4868</v>
      </c>
      <c r="F1451" t="str">
        <f>VLOOKUP(E1451,Sheet1!$A:$B,2,)</f>
        <v>地方政府专项债务还本支出</v>
      </c>
      <c r="G1451" s="6" t="str">
        <f t="shared" si="45"/>
        <v>23104-地方政府专项债务还本支出</v>
      </c>
      <c r="J1451" s="5" t="s">
        <v>4107</v>
      </c>
      <c r="K1451" s="10"/>
      <c r="L1451" s="11"/>
      <c r="M1451" s="11"/>
      <c r="N1451" s="11"/>
      <c r="O1451" s="11"/>
      <c r="P1451" s="12"/>
    </row>
    <row r="1452" spans="1:16">
      <c r="A1452" s="6" t="s">
        <v>4906</v>
      </c>
      <c r="B1452" t="s">
        <v>4832</v>
      </c>
      <c r="C1452" t="str">
        <f>VLOOKUP(B1452,Sheet1!A:B,2,)</f>
        <v>债务还本支出</v>
      </c>
      <c r="D1452" s="6" t="str">
        <f t="shared" si="44"/>
        <v>231-债务还本支出</v>
      </c>
      <c r="E1452" t="s">
        <v>4868</v>
      </c>
      <c r="F1452" t="str">
        <f>VLOOKUP(E1452,Sheet1!$A:$B,2,)</f>
        <v>地方政府专项债务还本支出</v>
      </c>
      <c r="G1452" s="6" t="str">
        <f t="shared" si="45"/>
        <v>23104-地方政府专项债务还本支出</v>
      </c>
      <c r="J1452" s="3" t="s">
        <v>4110</v>
      </c>
      <c r="K1452" s="10"/>
      <c r="L1452" s="11"/>
      <c r="M1452" s="11"/>
      <c r="N1452" s="11"/>
      <c r="O1452" s="11"/>
      <c r="P1452" s="12"/>
    </row>
    <row r="1453" spans="1:16">
      <c r="A1453" s="6" t="s">
        <v>4909</v>
      </c>
      <c r="B1453" t="s">
        <v>4832</v>
      </c>
      <c r="C1453" t="str">
        <f>VLOOKUP(B1453,Sheet1!A:B,2,)</f>
        <v>债务还本支出</v>
      </c>
      <c r="D1453" s="6" t="str">
        <f t="shared" si="44"/>
        <v>231-债务还本支出</v>
      </c>
      <c r="E1453" t="s">
        <v>4868</v>
      </c>
      <c r="F1453" t="str">
        <f>VLOOKUP(E1453,Sheet1!$A:$B,2,)</f>
        <v>地方政府专项债务还本支出</v>
      </c>
      <c r="G1453" s="6" t="str">
        <f t="shared" si="45"/>
        <v>23104-地方政府专项债务还本支出</v>
      </c>
      <c r="J1453" s="3" t="s">
        <v>4113</v>
      </c>
      <c r="K1453" s="10"/>
      <c r="L1453" s="11"/>
      <c r="M1453" s="11"/>
      <c r="N1453" s="11"/>
      <c r="O1453" s="11"/>
      <c r="P1453" s="12"/>
    </row>
    <row r="1454" spans="1:16">
      <c r="A1454" s="6" t="s">
        <v>4912</v>
      </c>
      <c r="B1454" t="s">
        <v>4832</v>
      </c>
      <c r="C1454" t="str">
        <f>VLOOKUP(B1454,Sheet1!A:B,2,)</f>
        <v>债务还本支出</v>
      </c>
      <c r="D1454" s="6" t="str">
        <f t="shared" si="44"/>
        <v>231-债务还本支出</v>
      </c>
      <c r="E1454" t="s">
        <v>4868</v>
      </c>
      <c r="F1454" t="str">
        <f>VLOOKUP(E1454,Sheet1!$A:$B,2,)</f>
        <v>地方政府专项债务还本支出</v>
      </c>
      <c r="G1454" s="6" t="str">
        <f t="shared" si="45"/>
        <v>23104-地方政府专项债务还本支出</v>
      </c>
      <c r="J1454" s="3" t="s">
        <v>4116</v>
      </c>
      <c r="K1454" s="10"/>
      <c r="L1454" s="11"/>
      <c r="M1454" s="11"/>
      <c r="N1454" s="11"/>
      <c r="O1454" s="11"/>
      <c r="P1454" s="12"/>
    </row>
    <row r="1455" spans="1:16">
      <c r="A1455" s="6" t="s">
        <v>4915</v>
      </c>
      <c r="B1455" t="s">
        <v>4832</v>
      </c>
      <c r="C1455" t="str">
        <f>VLOOKUP(B1455,Sheet1!A:B,2,)</f>
        <v>债务还本支出</v>
      </c>
      <c r="D1455" s="6" t="str">
        <f t="shared" si="44"/>
        <v>231-债务还本支出</v>
      </c>
      <c r="E1455" t="s">
        <v>4868</v>
      </c>
      <c r="F1455" t="str">
        <f>VLOOKUP(E1455,Sheet1!$A:$B,2,)</f>
        <v>地方政府专项债务还本支出</v>
      </c>
      <c r="G1455" s="6" t="str">
        <f t="shared" si="45"/>
        <v>23104-地方政府专项债务还本支出</v>
      </c>
      <c r="J1455" s="3" t="s">
        <v>4119</v>
      </c>
      <c r="K1455" s="10"/>
      <c r="L1455" s="11"/>
      <c r="M1455" s="11"/>
      <c r="N1455" s="11"/>
      <c r="O1455" s="11"/>
      <c r="P1455" s="12"/>
    </row>
    <row r="1456" spans="1:16">
      <c r="A1456" s="6" t="s">
        <v>4930</v>
      </c>
      <c r="B1456" t="s">
        <v>4919</v>
      </c>
      <c r="C1456" t="str">
        <f>VLOOKUP(B1456,Sheet1!A:B,2,)</f>
        <v>债务付息支出</v>
      </c>
      <c r="D1456" s="6" t="str">
        <f t="shared" si="44"/>
        <v>232-债务付息支出</v>
      </c>
      <c r="E1456" t="s">
        <v>4925</v>
      </c>
      <c r="F1456" t="str">
        <f>VLOOKUP(E1456,Sheet1!$A:$B,2,)</f>
        <v>中央政府国外债务付息支出</v>
      </c>
      <c r="G1456" s="6" t="str">
        <f t="shared" si="45"/>
        <v>23202-中央政府国外债务付息支出</v>
      </c>
      <c r="J1456" s="3" t="s">
        <v>4122</v>
      </c>
      <c r="K1456" s="10"/>
      <c r="L1456" s="11"/>
      <c r="M1456" s="11"/>
      <c r="N1456" s="11"/>
      <c r="O1456" s="11"/>
      <c r="P1456" s="12"/>
    </row>
    <row r="1457" spans="1:16">
      <c r="A1457" s="6" t="s">
        <v>4933</v>
      </c>
      <c r="B1457" t="s">
        <v>4919</v>
      </c>
      <c r="C1457" t="str">
        <f>VLOOKUP(B1457,Sheet1!A:B,2,)</f>
        <v>债务付息支出</v>
      </c>
      <c r="D1457" s="6" t="str">
        <f t="shared" si="44"/>
        <v>232-债务付息支出</v>
      </c>
      <c r="E1457" t="s">
        <v>4925</v>
      </c>
      <c r="F1457" t="str">
        <f>VLOOKUP(E1457,Sheet1!$A:$B,2,)</f>
        <v>中央政府国外债务付息支出</v>
      </c>
      <c r="G1457" s="6" t="str">
        <f t="shared" si="45"/>
        <v>23202-中央政府国外债务付息支出</v>
      </c>
      <c r="J1457" s="3" t="s">
        <v>4125</v>
      </c>
      <c r="K1457" s="10"/>
      <c r="L1457" s="11"/>
      <c r="M1457" s="11"/>
      <c r="N1457" s="11"/>
      <c r="O1457" s="11"/>
      <c r="P1457" s="12"/>
    </row>
    <row r="1458" spans="1:16">
      <c r="A1458" s="6" t="s">
        <v>4936</v>
      </c>
      <c r="B1458" t="s">
        <v>4919</v>
      </c>
      <c r="C1458" t="str">
        <f>VLOOKUP(B1458,Sheet1!A:B,2,)</f>
        <v>债务付息支出</v>
      </c>
      <c r="D1458" s="6" t="str">
        <f t="shared" si="44"/>
        <v>232-债务付息支出</v>
      </c>
      <c r="E1458" t="s">
        <v>4925</v>
      </c>
      <c r="F1458" t="str">
        <f>VLOOKUP(E1458,Sheet1!$A:$B,2,)</f>
        <v>中央政府国外债务付息支出</v>
      </c>
      <c r="G1458" s="6" t="str">
        <f t="shared" si="45"/>
        <v>23202-中央政府国外债务付息支出</v>
      </c>
      <c r="J1458" s="3" t="s">
        <v>4128</v>
      </c>
      <c r="K1458" s="10"/>
      <c r="L1458" s="11"/>
      <c r="M1458" s="11"/>
      <c r="N1458" s="11"/>
      <c r="O1458" s="11"/>
      <c r="P1458" s="12"/>
    </row>
    <row r="1459" spans="1:16">
      <c r="A1459" s="6" t="s">
        <v>4939</v>
      </c>
      <c r="B1459" t="s">
        <v>4919</v>
      </c>
      <c r="C1459" t="str">
        <f>VLOOKUP(B1459,Sheet1!A:B,2,)</f>
        <v>债务付息支出</v>
      </c>
      <c r="D1459" s="6" t="str">
        <f t="shared" si="44"/>
        <v>232-债务付息支出</v>
      </c>
      <c r="E1459" t="s">
        <v>4925</v>
      </c>
      <c r="F1459" t="str">
        <f>VLOOKUP(E1459,Sheet1!$A:$B,2,)</f>
        <v>中央政府国外债务付息支出</v>
      </c>
      <c r="G1459" s="6" t="str">
        <f t="shared" si="45"/>
        <v>23202-中央政府国外债务付息支出</v>
      </c>
      <c r="J1459" s="3" t="s">
        <v>4131</v>
      </c>
      <c r="K1459" s="10"/>
      <c r="L1459" s="11"/>
      <c r="M1459" s="11"/>
      <c r="N1459" s="11"/>
      <c r="O1459" s="11"/>
      <c r="P1459" s="12"/>
    </row>
    <row r="1460" spans="1:16">
      <c r="A1460" s="6" t="s">
        <v>4945</v>
      </c>
      <c r="B1460" t="s">
        <v>4919</v>
      </c>
      <c r="C1460" t="str">
        <f>VLOOKUP(B1460,Sheet1!A:B,2,)</f>
        <v>债务付息支出</v>
      </c>
      <c r="D1460" s="6" t="str">
        <f t="shared" si="44"/>
        <v>232-债务付息支出</v>
      </c>
      <c r="E1460" t="s">
        <v>4940</v>
      </c>
      <c r="F1460" t="str">
        <f>VLOOKUP(E1460,Sheet1!$A:$B,2,)</f>
        <v>地方政府一般债务付息支出</v>
      </c>
      <c r="G1460" s="6" t="str">
        <f t="shared" si="45"/>
        <v>23203-地方政府一般债务付息支出</v>
      </c>
      <c r="J1460" s="3" t="s">
        <v>4134</v>
      </c>
      <c r="K1460" s="10"/>
      <c r="L1460" s="11"/>
      <c r="M1460" s="11"/>
      <c r="N1460" s="11"/>
      <c r="O1460" s="11"/>
      <c r="P1460" s="12"/>
    </row>
    <row r="1461" spans="1:16">
      <c r="A1461" s="6" t="s">
        <v>4948</v>
      </c>
      <c r="B1461" t="s">
        <v>4919</v>
      </c>
      <c r="C1461" t="str">
        <f>VLOOKUP(B1461,Sheet1!A:B,2,)</f>
        <v>债务付息支出</v>
      </c>
      <c r="D1461" s="6" t="str">
        <f t="shared" si="44"/>
        <v>232-债务付息支出</v>
      </c>
      <c r="E1461" t="s">
        <v>4940</v>
      </c>
      <c r="F1461" t="str">
        <f>VLOOKUP(E1461,Sheet1!$A:$B,2,)</f>
        <v>地方政府一般债务付息支出</v>
      </c>
      <c r="G1461" s="6" t="str">
        <f t="shared" si="45"/>
        <v>23203-地方政府一般债务付息支出</v>
      </c>
      <c r="J1461" s="3" t="s">
        <v>4137</v>
      </c>
      <c r="K1461" s="10"/>
      <c r="L1461" s="11"/>
      <c r="M1461" s="11"/>
      <c r="N1461" s="11"/>
      <c r="O1461" s="11"/>
      <c r="P1461" s="12"/>
    </row>
    <row r="1462" spans="1:16">
      <c r="A1462" s="6" t="s">
        <v>4951</v>
      </c>
      <c r="B1462" t="s">
        <v>4919</v>
      </c>
      <c r="C1462" t="str">
        <f>VLOOKUP(B1462,Sheet1!A:B,2,)</f>
        <v>债务付息支出</v>
      </c>
      <c r="D1462" s="6" t="str">
        <f t="shared" si="44"/>
        <v>232-债务付息支出</v>
      </c>
      <c r="E1462" t="s">
        <v>4940</v>
      </c>
      <c r="F1462" t="str">
        <f>VLOOKUP(E1462,Sheet1!$A:$B,2,)</f>
        <v>地方政府一般债务付息支出</v>
      </c>
      <c r="G1462" s="6" t="str">
        <f t="shared" si="45"/>
        <v>23203-地方政府一般债务付息支出</v>
      </c>
      <c r="J1462" s="5" t="s">
        <v>4140</v>
      </c>
      <c r="K1462" s="10"/>
      <c r="L1462" s="11"/>
      <c r="M1462" s="11"/>
      <c r="N1462" s="11"/>
      <c r="O1462" s="11"/>
      <c r="P1462" s="12"/>
    </row>
    <row r="1463" spans="1:16">
      <c r="A1463" s="6" t="s">
        <v>4954</v>
      </c>
      <c r="B1463" t="s">
        <v>4919</v>
      </c>
      <c r="C1463" t="str">
        <f>VLOOKUP(B1463,Sheet1!A:B,2,)</f>
        <v>债务付息支出</v>
      </c>
      <c r="D1463" s="6" t="str">
        <f t="shared" si="44"/>
        <v>232-债务付息支出</v>
      </c>
      <c r="E1463" t="s">
        <v>4940</v>
      </c>
      <c r="F1463" t="str">
        <f>VLOOKUP(E1463,Sheet1!$A:$B,2,)</f>
        <v>地方政府一般债务付息支出</v>
      </c>
      <c r="G1463" s="6" t="str">
        <f t="shared" si="45"/>
        <v>23203-地方政府一般债务付息支出</v>
      </c>
      <c r="J1463" s="3" t="s">
        <v>4143</v>
      </c>
      <c r="K1463" s="10"/>
      <c r="L1463" s="11"/>
      <c r="M1463" s="11"/>
      <c r="N1463" s="11"/>
      <c r="O1463" s="11"/>
      <c r="P1463" s="12"/>
    </row>
    <row r="1464" spans="1:16">
      <c r="A1464" s="6" t="s">
        <v>4960</v>
      </c>
      <c r="B1464" t="s">
        <v>4919</v>
      </c>
      <c r="C1464" t="str">
        <f>VLOOKUP(B1464,Sheet1!A:B,2,)</f>
        <v>债务付息支出</v>
      </c>
      <c r="D1464" s="6" t="str">
        <f t="shared" si="44"/>
        <v>232-债务付息支出</v>
      </c>
      <c r="E1464" t="s">
        <v>4955</v>
      </c>
      <c r="F1464" t="str">
        <f>VLOOKUP(E1464,Sheet1!$A:$B,2,)</f>
        <v>地方政府专项债务付息支出</v>
      </c>
      <c r="G1464" s="6" t="str">
        <f t="shared" si="45"/>
        <v>23204-地方政府专项债务付息支出</v>
      </c>
      <c r="J1464" s="3" t="s">
        <v>4146</v>
      </c>
      <c r="K1464" s="10"/>
      <c r="L1464" s="11"/>
      <c r="M1464" s="11"/>
      <c r="N1464" s="11"/>
      <c r="O1464" s="11"/>
      <c r="P1464" s="12"/>
    </row>
    <row r="1465" spans="1:16">
      <c r="A1465" s="6" t="s">
        <v>4963</v>
      </c>
      <c r="B1465" t="s">
        <v>4919</v>
      </c>
      <c r="C1465" t="str">
        <f>VLOOKUP(B1465,Sheet1!A:B,2,)</f>
        <v>债务付息支出</v>
      </c>
      <c r="D1465" s="6" t="str">
        <f t="shared" si="44"/>
        <v>232-债务付息支出</v>
      </c>
      <c r="E1465" t="s">
        <v>4955</v>
      </c>
      <c r="F1465" t="str">
        <f>VLOOKUP(E1465,Sheet1!$A:$B,2,)</f>
        <v>地方政府专项债务付息支出</v>
      </c>
      <c r="G1465" s="6" t="str">
        <f t="shared" si="45"/>
        <v>23204-地方政府专项债务付息支出</v>
      </c>
      <c r="J1465" s="3" t="s">
        <v>4149</v>
      </c>
      <c r="K1465" s="10"/>
      <c r="L1465" s="11"/>
      <c r="M1465" s="11"/>
      <c r="N1465" s="11"/>
      <c r="O1465" s="11"/>
      <c r="P1465" s="12"/>
    </row>
    <row r="1466" spans="1:16">
      <c r="A1466" s="6" t="s">
        <v>4966</v>
      </c>
      <c r="B1466" t="s">
        <v>4919</v>
      </c>
      <c r="C1466" t="str">
        <f>VLOOKUP(B1466,Sheet1!A:B,2,)</f>
        <v>债务付息支出</v>
      </c>
      <c r="D1466" s="6" t="str">
        <f t="shared" si="44"/>
        <v>232-债务付息支出</v>
      </c>
      <c r="E1466" t="s">
        <v>4955</v>
      </c>
      <c r="F1466" t="str">
        <f>VLOOKUP(E1466,Sheet1!$A:$B,2,)</f>
        <v>地方政府专项债务付息支出</v>
      </c>
      <c r="G1466" s="6" t="str">
        <f t="shared" si="45"/>
        <v>23204-地方政府专项债务付息支出</v>
      </c>
      <c r="J1466" s="3" t="s">
        <v>4152</v>
      </c>
      <c r="K1466" s="10"/>
      <c r="L1466" s="11"/>
      <c r="M1466" s="11"/>
      <c r="N1466" s="11"/>
      <c r="O1466" s="11"/>
      <c r="P1466" s="12"/>
    </row>
    <row r="1467" spans="1:16">
      <c r="A1467" s="6" t="s">
        <v>4969</v>
      </c>
      <c r="B1467" t="s">
        <v>4919</v>
      </c>
      <c r="C1467" t="str">
        <f>VLOOKUP(B1467,Sheet1!A:B,2,)</f>
        <v>债务付息支出</v>
      </c>
      <c r="D1467" s="6" t="str">
        <f t="shared" si="44"/>
        <v>232-债务付息支出</v>
      </c>
      <c r="E1467" t="s">
        <v>4955</v>
      </c>
      <c r="F1467" t="str">
        <f>VLOOKUP(E1467,Sheet1!$A:$B,2,)</f>
        <v>地方政府专项债务付息支出</v>
      </c>
      <c r="G1467" s="6" t="str">
        <f t="shared" si="45"/>
        <v>23204-地方政府专项债务付息支出</v>
      </c>
      <c r="J1467" s="3" t="s">
        <v>4155</v>
      </c>
      <c r="K1467" s="10"/>
      <c r="L1467" s="11"/>
      <c r="M1467" s="11"/>
      <c r="N1467" s="11"/>
      <c r="O1467" s="11"/>
      <c r="P1467" s="12"/>
    </row>
    <row r="1468" spans="1:16">
      <c r="A1468" s="6" t="s">
        <v>4972</v>
      </c>
      <c r="B1468" t="s">
        <v>4919</v>
      </c>
      <c r="C1468" t="str">
        <f>VLOOKUP(B1468,Sheet1!A:B,2,)</f>
        <v>债务付息支出</v>
      </c>
      <c r="D1468" s="6" t="str">
        <f t="shared" si="44"/>
        <v>232-债务付息支出</v>
      </c>
      <c r="E1468" t="s">
        <v>4955</v>
      </c>
      <c r="F1468" t="str">
        <f>VLOOKUP(E1468,Sheet1!$A:$B,2,)</f>
        <v>地方政府专项债务付息支出</v>
      </c>
      <c r="G1468" s="6" t="str">
        <f t="shared" si="45"/>
        <v>23204-地方政府专项债务付息支出</v>
      </c>
      <c r="J1468" s="3" t="s">
        <v>4158</v>
      </c>
      <c r="K1468" s="10"/>
      <c r="L1468" s="11"/>
      <c r="M1468" s="11"/>
      <c r="N1468" s="11"/>
      <c r="O1468" s="11"/>
      <c r="P1468" s="12"/>
    </row>
    <row r="1469" spans="1:16">
      <c r="A1469" s="6" t="s">
        <v>4975</v>
      </c>
      <c r="B1469" t="s">
        <v>4919</v>
      </c>
      <c r="C1469" t="str">
        <f>VLOOKUP(B1469,Sheet1!A:B,2,)</f>
        <v>债务付息支出</v>
      </c>
      <c r="D1469" s="6" t="str">
        <f t="shared" si="44"/>
        <v>232-债务付息支出</v>
      </c>
      <c r="E1469" t="s">
        <v>4955</v>
      </c>
      <c r="F1469" t="str">
        <f>VLOOKUP(E1469,Sheet1!$A:$B,2,)</f>
        <v>地方政府专项债务付息支出</v>
      </c>
      <c r="G1469" s="6" t="str">
        <f t="shared" si="45"/>
        <v>23204-地方政府专项债务付息支出</v>
      </c>
      <c r="J1469" s="3" t="s">
        <v>4161</v>
      </c>
      <c r="K1469" s="10"/>
      <c r="L1469" s="11"/>
      <c r="M1469" s="11"/>
      <c r="N1469" s="11"/>
      <c r="O1469" s="11"/>
      <c r="P1469" s="12"/>
    </row>
    <row r="1470" spans="1:16">
      <c r="A1470" s="6" t="s">
        <v>4978</v>
      </c>
      <c r="B1470" t="s">
        <v>4919</v>
      </c>
      <c r="C1470" t="str">
        <f>VLOOKUP(B1470,Sheet1!A:B,2,)</f>
        <v>债务付息支出</v>
      </c>
      <c r="D1470" s="6" t="str">
        <f t="shared" si="44"/>
        <v>232-债务付息支出</v>
      </c>
      <c r="E1470" t="s">
        <v>4955</v>
      </c>
      <c r="F1470" t="str">
        <f>VLOOKUP(E1470,Sheet1!$A:$B,2,)</f>
        <v>地方政府专项债务付息支出</v>
      </c>
      <c r="G1470" s="6" t="str">
        <f t="shared" si="45"/>
        <v>23204-地方政府专项债务付息支出</v>
      </c>
      <c r="J1470" s="3" t="s">
        <v>4164</v>
      </c>
      <c r="K1470" s="10"/>
      <c r="L1470" s="11"/>
      <c r="M1470" s="11"/>
      <c r="N1470" s="11"/>
      <c r="O1470" s="11"/>
      <c r="P1470" s="12"/>
    </row>
    <row r="1471" spans="1:16">
      <c r="A1471" s="6" t="s">
        <v>4981</v>
      </c>
      <c r="B1471" t="s">
        <v>4919</v>
      </c>
      <c r="C1471" t="str">
        <f>VLOOKUP(B1471,Sheet1!A:B,2,)</f>
        <v>债务付息支出</v>
      </c>
      <c r="D1471" s="6" t="str">
        <f t="shared" si="44"/>
        <v>232-债务付息支出</v>
      </c>
      <c r="E1471" t="s">
        <v>4955</v>
      </c>
      <c r="F1471" t="str">
        <f>VLOOKUP(E1471,Sheet1!$A:$B,2,)</f>
        <v>地方政府专项债务付息支出</v>
      </c>
      <c r="G1471" s="6" t="str">
        <f t="shared" si="45"/>
        <v>23204-地方政府专项债务付息支出</v>
      </c>
      <c r="J1471" s="3" t="s">
        <v>4167</v>
      </c>
      <c r="K1471" s="10"/>
      <c r="L1471" s="11"/>
      <c r="M1471" s="11"/>
      <c r="N1471" s="11"/>
      <c r="O1471" s="11"/>
      <c r="P1471" s="12"/>
    </row>
    <row r="1472" spans="1:16">
      <c r="A1472" s="6" t="s">
        <v>4984</v>
      </c>
      <c r="B1472" t="s">
        <v>4919</v>
      </c>
      <c r="C1472" t="str">
        <f>VLOOKUP(B1472,Sheet1!A:B,2,)</f>
        <v>债务付息支出</v>
      </c>
      <c r="D1472" s="6" t="str">
        <f t="shared" si="44"/>
        <v>232-债务付息支出</v>
      </c>
      <c r="E1472" t="s">
        <v>4955</v>
      </c>
      <c r="F1472" t="str">
        <f>VLOOKUP(E1472,Sheet1!$A:$B,2,)</f>
        <v>地方政府专项债务付息支出</v>
      </c>
      <c r="G1472" s="6" t="str">
        <f t="shared" si="45"/>
        <v>23204-地方政府专项债务付息支出</v>
      </c>
      <c r="J1472" s="5" t="s">
        <v>4170</v>
      </c>
      <c r="K1472" s="10"/>
      <c r="L1472" s="11"/>
      <c r="M1472" s="11"/>
      <c r="N1472" s="11"/>
      <c r="O1472" s="11"/>
      <c r="P1472" s="12"/>
    </row>
    <row r="1473" spans="1:16">
      <c r="A1473" s="6" t="s">
        <v>4987</v>
      </c>
      <c r="B1473" t="s">
        <v>4919</v>
      </c>
      <c r="C1473" t="str">
        <f>VLOOKUP(B1473,Sheet1!A:B,2,)</f>
        <v>债务付息支出</v>
      </c>
      <c r="D1473" s="6" t="str">
        <f t="shared" si="44"/>
        <v>232-债务付息支出</v>
      </c>
      <c r="E1473" t="s">
        <v>4955</v>
      </c>
      <c r="F1473" t="str">
        <f>VLOOKUP(E1473,Sheet1!$A:$B,2,)</f>
        <v>地方政府专项债务付息支出</v>
      </c>
      <c r="G1473" s="6" t="str">
        <f t="shared" si="45"/>
        <v>23204-地方政府专项债务付息支出</v>
      </c>
      <c r="J1473" s="3" t="s">
        <v>4172</v>
      </c>
      <c r="K1473" s="10"/>
      <c r="L1473" s="11"/>
      <c r="M1473" s="11"/>
      <c r="N1473" s="11"/>
      <c r="O1473" s="11"/>
      <c r="P1473" s="12"/>
    </row>
    <row r="1474" spans="1:16">
      <c r="A1474" s="6" t="s">
        <v>4990</v>
      </c>
      <c r="B1474" t="s">
        <v>4919</v>
      </c>
      <c r="C1474" t="str">
        <f>VLOOKUP(B1474,Sheet1!A:B,2,)</f>
        <v>债务付息支出</v>
      </c>
      <c r="D1474" s="6" t="str">
        <f t="shared" si="44"/>
        <v>232-债务付息支出</v>
      </c>
      <c r="E1474" t="s">
        <v>4955</v>
      </c>
      <c r="F1474" t="str">
        <f>VLOOKUP(E1474,Sheet1!$A:$B,2,)</f>
        <v>地方政府专项债务付息支出</v>
      </c>
      <c r="G1474" s="6" t="str">
        <f t="shared" si="45"/>
        <v>23204-地方政府专项债务付息支出</v>
      </c>
      <c r="J1474" s="5" t="s">
        <v>4175</v>
      </c>
      <c r="K1474" s="10"/>
      <c r="L1474" s="11"/>
      <c r="M1474" s="11"/>
      <c r="N1474" s="11"/>
      <c r="O1474" s="11"/>
      <c r="P1474" s="12"/>
    </row>
    <row r="1475" spans="1:16">
      <c r="A1475" s="6" t="s">
        <v>4993</v>
      </c>
      <c r="B1475" t="s">
        <v>4919</v>
      </c>
      <c r="C1475" t="str">
        <f>VLOOKUP(B1475,Sheet1!A:B,2,)</f>
        <v>债务付息支出</v>
      </c>
      <c r="D1475" s="6" t="str">
        <f t="shared" ref="D1475:D1514" si="46">B1475&amp;"-"&amp;C1475</f>
        <v>232-债务付息支出</v>
      </c>
      <c r="E1475" t="s">
        <v>4955</v>
      </c>
      <c r="F1475" t="str">
        <f>VLOOKUP(E1475,Sheet1!$A:$B,2,)</f>
        <v>地方政府专项债务付息支出</v>
      </c>
      <c r="G1475" s="6" t="str">
        <f t="shared" ref="G1475:G1514" si="47">E1475&amp;"-"&amp;F1475</f>
        <v>23204-地方政府专项债务付息支出</v>
      </c>
      <c r="J1475" s="3" t="s">
        <v>4177</v>
      </c>
      <c r="K1475" s="10"/>
      <c r="L1475" s="11"/>
      <c r="M1475" s="11"/>
      <c r="N1475" s="11"/>
      <c r="O1475" s="11"/>
      <c r="P1475" s="12"/>
    </row>
    <row r="1476" spans="1:16">
      <c r="A1476" s="6" t="s">
        <v>4996</v>
      </c>
      <c r="B1476" t="s">
        <v>4919</v>
      </c>
      <c r="C1476" t="str">
        <f>VLOOKUP(B1476,Sheet1!A:B,2,)</f>
        <v>债务付息支出</v>
      </c>
      <c r="D1476" s="6" t="str">
        <f t="shared" si="46"/>
        <v>232-债务付息支出</v>
      </c>
      <c r="E1476" t="s">
        <v>4955</v>
      </c>
      <c r="F1476" t="str">
        <f>VLOOKUP(E1476,Sheet1!$A:$B,2,)</f>
        <v>地方政府专项债务付息支出</v>
      </c>
      <c r="G1476" s="6" t="str">
        <f t="shared" si="47"/>
        <v>23204-地方政府专项债务付息支出</v>
      </c>
      <c r="J1476" s="5" t="s">
        <v>4183</v>
      </c>
      <c r="K1476" s="10"/>
      <c r="L1476" s="11"/>
      <c r="M1476" s="11"/>
      <c r="N1476" s="11"/>
      <c r="O1476" s="11"/>
      <c r="P1476" s="12"/>
    </row>
    <row r="1477" spans="1:16">
      <c r="A1477" s="6" t="s">
        <v>4999</v>
      </c>
      <c r="B1477" t="s">
        <v>4919</v>
      </c>
      <c r="C1477" t="str">
        <f>VLOOKUP(B1477,Sheet1!A:B,2,)</f>
        <v>债务付息支出</v>
      </c>
      <c r="D1477" s="6" t="str">
        <f t="shared" si="46"/>
        <v>232-债务付息支出</v>
      </c>
      <c r="E1477" t="s">
        <v>4955</v>
      </c>
      <c r="F1477" t="str">
        <f>VLOOKUP(E1477,Sheet1!$A:$B,2,)</f>
        <v>地方政府专项债务付息支出</v>
      </c>
      <c r="G1477" s="6" t="str">
        <f t="shared" si="47"/>
        <v>23204-地方政府专项债务付息支出</v>
      </c>
      <c r="J1477" s="3" t="s">
        <v>4185</v>
      </c>
      <c r="K1477" s="10"/>
      <c r="L1477" s="11"/>
      <c r="M1477" s="11"/>
      <c r="N1477" s="11"/>
      <c r="O1477" s="11"/>
      <c r="P1477" s="12"/>
    </row>
    <row r="1478" spans="1:16">
      <c r="A1478" s="6" t="s">
        <v>5002</v>
      </c>
      <c r="B1478" t="s">
        <v>4919</v>
      </c>
      <c r="C1478" t="str">
        <f>VLOOKUP(B1478,Sheet1!A:B,2,)</f>
        <v>债务付息支出</v>
      </c>
      <c r="D1478" s="6" t="str">
        <f t="shared" si="46"/>
        <v>232-债务付息支出</v>
      </c>
      <c r="E1478" t="s">
        <v>4955</v>
      </c>
      <c r="F1478" t="str">
        <f>VLOOKUP(E1478,Sheet1!$A:$B,2,)</f>
        <v>地方政府专项债务付息支出</v>
      </c>
      <c r="G1478" s="6" t="str">
        <f t="shared" si="47"/>
        <v>23204-地方政府专项债务付息支出</v>
      </c>
      <c r="J1478" s="3" t="s">
        <v>4187</v>
      </c>
      <c r="K1478" s="10"/>
      <c r="L1478" s="11"/>
      <c r="M1478" s="11"/>
      <c r="N1478" s="11"/>
      <c r="O1478" s="11"/>
      <c r="P1478" s="12"/>
    </row>
    <row r="1479" spans="1:16">
      <c r="A1479" s="6" t="s">
        <v>5020</v>
      </c>
      <c r="B1479" t="s">
        <v>5003</v>
      </c>
      <c r="C1479" t="str">
        <f>VLOOKUP(B1479,Sheet1!A:B,2,)</f>
        <v>债务发行费用支出</v>
      </c>
      <c r="D1479" s="6" t="str">
        <f t="shared" si="46"/>
        <v>233-债务发行费用支出</v>
      </c>
      <c r="E1479" t="s">
        <v>5015</v>
      </c>
      <c r="F1479" t="str">
        <f>VLOOKUP(E1479,Sheet1!$A:$B,2,)</f>
        <v>地方政府专项债务发行费用支出</v>
      </c>
      <c r="G1479" s="6" t="str">
        <f t="shared" si="47"/>
        <v>23304-地方政府专项债务发行费用支出</v>
      </c>
      <c r="J1479" s="3" t="s">
        <v>4189</v>
      </c>
      <c r="K1479" s="10"/>
      <c r="L1479" s="11"/>
      <c r="M1479" s="11"/>
      <c r="N1479" s="11"/>
      <c r="O1479" s="11"/>
      <c r="P1479" s="12"/>
    </row>
    <row r="1480" spans="1:16">
      <c r="A1480" s="6" t="s">
        <v>5023</v>
      </c>
      <c r="B1480" t="s">
        <v>5003</v>
      </c>
      <c r="C1480" t="str">
        <f>VLOOKUP(B1480,Sheet1!A:B,2,)</f>
        <v>债务发行费用支出</v>
      </c>
      <c r="D1480" s="6" t="str">
        <f t="shared" si="46"/>
        <v>233-债务发行费用支出</v>
      </c>
      <c r="E1480" t="s">
        <v>5015</v>
      </c>
      <c r="F1480" t="str">
        <f>VLOOKUP(E1480,Sheet1!$A:$B,2,)</f>
        <v>地方政府专项债务发行费用支出</v>
      </c>
      <c r="G1480" s="6" t="str">
        <f t="shared" si="47"/>
        <v>23304-地方政府专项债务发行费用支出</v>
      </c>
      <c r="J1480" s="3" t="s">
        <v>4192</v>
      </c>
      <c r="K1480" s="10"/>
      <c r="L1480" s="11"/>
      <c r="M1480" s="11"/>
      <c r="N1480" s="11"/>
      <c r="O1480" s="11"/>
      <c r="P1480" s="12"/>
    </row>
    <row r="1481" spans="1:16">
      <c r="A1481" s="6" t="s">
        <v>5026</v>
      </c>
      <c r="B1481" t="s">
        <v>5003</v>
      </c>
      <c r="C1481" t="str">
        <f>VLOOKUP(B1481,Sheet1!A:B,2,)</f>
        <v>债务发行费用支出</v>
      </c>
      <c r="D1481" s="6" t="str">
        <f t="shared" si="46"/>
        <v>233-债务发行费用支出</v>
      </c>
      <c r="E1481" t="s">
        <v>5015</v>
      </c>
      <c r="F1481" t="str">
        <f>VLOOKUP(E1481,Sheet1!$A:$B,2,)</f>
        <v>地方政府专项债务发行费用支出</v>
      </c>
      <c r="G1481" s="6" t="str">
        <f t="shared" si="47"/>
        <v>23304-地方政府专项债务发行费用支出</v>
      </c>
      <c r="J1481" s="3" t="s">
        <v>4195</v>
      </c>
      <c r="K1481" s="10"/>
      <c r="L1481" s="11"/>
      <c r="M1481" s="11"/>
      <c r="N1481" s="11"/>
      <c r="O1481" s="11"/>
      <c r="P1481" s="12"/>
    </row>
    <row r="1482" spans="1:16">
      <c r="A1482" s="6" t="s">
        <v>5029</v>
      </c>
      <c r="B1482" t="s">
        <v>5003</v>
      </c>
      <c r="C1482" t="str">
        <f>VLOOKUP(B1482,Sheet1!A:B,2,)</f>
        <v>债务发行费用支出</v>
      </c>
      <c r="D1482" s="6" t="str">
        <f t="shared" si="46"/>
        <v>233-债务发行费用支出</v>
      </c>
      <c r="E1482" t="s">
        <v>5015</v>
      </c>
      <c r="F1482" t="str">
        <f>VLOOKUP(E1482,Sheet1!$A:$B,2,)</f>
        <v>地方政府专项债务发行费用支出</v>
      </c>
      <c r="G1482" s="6" t="str">
        <f t="shared" si="47"/>
        <v>23304-地方政府专项债务发行费用支出</v>
      </c>
      <c r="J1482" s="3" t="s">
        <v>4198</v>
      </c>
      <c r="K1482" s="10"/>
      <c r="L1482" s="11"/>
      <c r="M1482" s="11"/>
      <c r="N1482" s="11"/>
      <c r="O1482" s="11"/>
      <c r="P1482" s="12"/>
    </row>
    <row r="1483" spans="1:16">
      <c r="A1483" s="6" t="s">
        <v>5032</v>
      </c>
      <c r="B1483" t="s">
        <v>5003</v>
      </c>
      <c r="C1483" t="str">
        <f>VLOOKUP(B1483,Sheet1!A:B,2,)</f>
        <v>债务发行费用支出</v>
      </c>
      <c r="D1483" s="6" t="str">
        <f t="shared" si="46"/>
        <v>233-债务发行费用支出</v>
      </c>
      <c r="E1483" t="s">
        <v>5015</v>
      </c>
      <c r="F1483" t="str">
        <f>VLOOKUP(E1483,Sheet1!$A:$B,2,)</f>
        <v>地方政府专项债务发行费用支出</v>
      </c>
      <c r="G1483" s="6" t="str">
        <f t="shared" si="47"/>
        <v>23304-地方政府专项债务发行费用支出</v>
      </c>
      <c r="J1483" s="3" t="s">
        <v>4201</v>
      </c>
      <c r="K1483" s="10"/>
      <c r="L1483" s="11"/>
      <c r="M1483" s="11"/>
      <c r="N1483" s="11"/>
      <c r="O1483" s="11"/>
      <c r="P1483" s="12"/>
    </row>
    <row r="1484" spans="1:16">
      <c r="A1484" s="6" t="s">
        <v>5035</v>
      </c>
      <c r="B1484" t="s">
        <v>5003</v>
      </c>
      <c r="C1484" t="str">
        <f>VLOOKUP(B1484,Sheet1!A:B,2,)</f>
        <v>债务发行费用支出</v>
      </c>
      <c r="D1484" s="6" t="str">
        <f t="shared" si="46"/>
        <v>233-债务发行费用支出</v>
      </c>
      <c r="E1484" t="s">
        <v>5015</v>
      </c>
      <c r="F1484" t="str">
        <f>VLOOKUP(E1484,Sheet1!$A:$B,2,)</f>
        <v>地方政府专项债务发行费用支出</v>
      </c>
      <c r="G1484" s="6" t="str">
        <f t="shared" si="47"/>
        <v>23304-地方政府专项债务发行费用支出</v>
      </c>
      <c r="J1484" s="3" t="s">
        <v>4204</v>
      </c>
      <c r="K1484" s="10"/>
      <c r="L1484" s="11"/>
      <c r="M1484" s="11"/>
      <c r="N1484" s="11"/>
      <c r="O1484" s="11"/>
      <c r="P1484" s="12"/>
    </row>
    <row r="1485" spans="1:16">
      <c r="A1485" s="6" t="s">
        <v>5038</v>
      </c>
      <c r="B1485" t="s">
        <v>5003</v>
      </c>
      <c r="C1485" t="str">
        <f>VLOOKUP(B1485,Sheet1!A:B,2,)</f>
        <v>债务发行费用支出</v>
      </c>
      <c r="D1485" s="6" t="str">
        <f t="shared" si="46"/>
        <v>233-债务发行费用支出</v>
      </c>
      <c r="E1485" t="s">
        <v>5015</v>
      </c>
      <c r="F1485" t="str">
        <f>VLOOKUP(E1485,Sheet1!$A:$B,2,)</f>
        <v>地方政府专项债务发行费用支出</v>
      </c>
      <c r="G1485" s="6" t="str">
        <f t="shared" si="47"/>
        <v>23304-地方政府专项债务发行费用支出</v>
      </c>
      <c r="J1485" s="3" t="s">
        <v>4206</v>
      </c>
      <c r="K1485" s="10"/>
      <c r="L1485" s="11"/>
      <c r="M1485" s="11"/>
      <c r="N1485" s="11"/>
      <c r="O1485" s="11"/>
      <c r="P1485" s="12"/>
    </row>
    <row r="1486" spans="1:16">
      <c r="A1486" s="6" t="s">
        <v>5041</v>
      </c>
      <c r="B1486" t="s">
        <v>5003</v>
      </c>
      <c r="C1486" t="str">
        <f>VLOOKUP(B1486,Sheet1!A:B,2,)</f>
        <v>债务发行费用支出</v>
      </c>
      <c r="D1486" s="6" t="str">
        <f t="shared" si="46"/>
        <v>233-债务发行费用支出</v>
      </c>
      <c r="E1486" t="s">
        <v>5015</v>
      </c>
      <c r="F1486" t="str">
        <f>VLOOKUP(E1486,Sheet1!$A:$B,2,)</f>
        <v>地方政府专项债务发行费用支出</v>
      </c>
      <c r="G1486" s="6" t="str">
        <f t="shared" si="47"/>
        <v>23304-地方政府专项债务发行费用支出</v>
      </c>
      <c r="J1486" s="3" t="s">
        <v>4209</v>
      </c>
      <c r="K1486" s="10"/>
      <c r="L1486" s="11"/>
      <c r="M1486" s="11"/>
      <c r="N1486" s="11"/>
      <c r="O1486" s="11"/>
      <c r="P1486" s="12"/>
    </row>
    <row r="1487" spans="1:16">
      <c r="A1487" s="6" t="s">
        <v>5044</v>
      </c>
      <c r="B1487" t="s">
        <v>5003</v>
      </c>
      <c r="C1487" t="str">
        <f>VLOOKUP(B1487,Sheet1!A:B,2,)</f>
        <v>债务发行费用支出</v>
      </c>
      <c r="D1487" s="6" t="str">
        <f t="shared" si="46"/>
        <v>233-债务发行费用支出</v>
      </c>
      <c r="E1487" t="s">
        <v>5015</v>
      </c>
      <c r="F1487" t="str">
        <f>VLOOKUP(E1487,Sheet1!$A:$B,2,)</f>
        <v>地方政府专项债务发行费用支出</v>
      </c>
      <c r="G1487" s="6" t="str">
        <f t="shared" si="47"/>
        <v>23304-地方政府专项债务发行费用支出</v>
      </c>
      <c r="J1487" s="5" t="s">
        <v>4212</v>
      </c>
      <c r="K1487" s="10"/>
      <c r="L1487" s="11"/>
      <c r="M1487" s="11"/>
      <c r="N1487" s="11"/>
      <c r="O1487" s="11"/>
      <c r="P1487" s="12"/>
    </row>
    <row r="1488" spans="1:16">
      <c r="A1488" s="6" t="s">
        <v>5047</v>
      </c>
      <c r="B1488" t="s">
        <v>5003</v>
      </c>
      <c r="C1488" t="str">
        <f>VLOOKUP(B1488,Sheet1!A:B,2,)</f>
        <v>债务发行费用支出</v>
      </c>
      <c r="D1488" s="6" t="str">
        <f t="shared" si="46"/>
        <v>233-债务发行费用支出</v>
      </c>
      <c r="E1488" t="s">
        <v>5015</v>
      </c>
      <c r="F1488" t="str">
        <f>VLOOKUP(E1488,Sheet1!$A:$B,2,)</f>
        <v>地方政府专项债务发行费用支出</v>
      </c>
      <c r="G1488" s="6" t="str">
        <f t="shared" si="47"/>
        <v>23304-地方政府专项债务发行费用支出</v>
      </c>
      <c r="J1488" s="3" t="s">
        <v>4214</v>
      </c>
      <c r="K1488" s="10"/>
      <c r="L1488" s="11"/>
      <c r="M1488" s="11"/>
      <c r="N1488" s="11"/>
      <c r="O1488" s="11"/>
      <c r="P1488" s="12"/>
    </row>
    <row r="1489" spans="1:16">
      <c r="A1489" s="6" t="s">
        <v>5050</v>
      </c>
      <c r="B1489" t="s">
        <v>5003</v>
      </c>
      <c r="C1489" t="str">
        <f>VLOOKUP(B1489,Sheet1!A:B,2,)</f>
        <v>债务发行费用支出</v>
      </c>
      <c r="D1489" s="6" t="str">
        <f t="shared" si="46"/>
        <v>233-债务发行费用支出</v>
      </c>
      <c r="E1489" t="s">
        <v>5015</v>
      </c>
      <c r="F1489" t="str">
        <f>VLOOKUP(E1489,Sheet1!$A:$B,2,)</f>
        <v>地方政府专项债务发行费用支出</v>
      </c>
      <c r="G1489" s="6" t="str">
        <f t="shared" si="47"/>
        <v>23304-地方政府专项债务发行费用支出</v>
      </c>
      <c r="J1489" s="3" t="s">
        <v>4216</v>
      </c>
      <c r="K1489" s="10"/>
      <c r="L1489" s="11"/>
      <c r="M1489" s="11"/>
      <c r="N1489" s="11"/>
      <c r="O1489" s="11"/>
      <c r="P1489" s="12"/>
    </row>
    <row r="1490" spans="1:16">
      <c r="A1490" s="6" t="s">
        <v>5053</v>
      </c>
      <c r="B1490" t="s">
        <v>5003</v>
      </c>
      <c r="C1490" t="str">
        <f>VLOOKUP(B1490,Sheet1!A:B,2,)</f>
        <v>债务发行费用支出</v>
      </c>
      <c r="D1490" s="6" t="str">
        <f t="shared" si="46"/>
        <v>233-债务发行费用支出</v>
      </c>
      <c r="E1490" t="s">
        <v>5015</v>
      </c>
      <c r="F1490" t="str">
        <f>VLOOKUP(E1490,Sheet1!$A:$B,2,)</f>
        <v>地方政府专项债务发行费用支出</v>
      </c>
      <c r="G1490" s="6" t="str">
        <f t="shared" si="47"/>
        <v>23304-地方政府专项债务发行费用支出</v>
      </c>
      <c r="J1490" s="3" t="s">
        <v>4218</v>
      </c>
      <c r="K1490" s="10"/>
      <c r="L1490" s="11"/>
      <c r="M1490" s="11"/>
      <c r="N1490" s="11"/>
      <c r="O1490" s="11"/>
      <c r="P1490" s="12"/>
    </row>
    <row r="1491" spans="1:16">
      <c r="A1491" s="6" t="s">
        <v>5056</v>
      </c>
      <c r="B1491" t="s">
        <v>5003</v>
      </c>
      <c r="C1491" t="str">
        <f>VLOOKUP(B1491,Sheet1!A:B,2,)</f>
        <v>债务发行费用支出</v>
      </c>
      <c r="D1491" s="6" t="str">
        <f t="shared" si="46"/>
        <v>233-债务发行费用支出</v>
      </c>
      <c r="E1491" t="s">
        <v>5015</v>
      </c>
      <c r="F1491" t="str">
        <f>VLOOKUP(E1491,Sheet1!$A:$B,2,)</f>
        <v>地方政府专项债务发行费用支出</v>
      </c>
      <c r="G1491" s="6" t="str">
        <f t="shared" si="47"/>
        <v>23304-地方政府专项债务发行费用支出</v>
      </c>
      <c r="J1491" s="3" t="s">
        <v>4221</v>
      </c>
      <c r="K1491" s="10"/>
      <c r="L1491" s="11"/>
      <c r="M1491" s="11"/>
      <c r="N1491" s="11"/>
      <c r="O1491" s="11"/>
      <c r="P1491" s="12"/>
    </row>
    <row r="1492" spans="1:16">
      <c r="A1492" s="6" t="s">
        <v>5059</v>
      </c>
      <c r="B1492" t="s">
        <v>5003</v>
      </c>
      <c r="C1492" t="str">
        <f>VLOOKUP(B1492,Sheet1!A:B,2,)</f>
        <v>债务发行费用支出</v>
      </c>
      <c r="D1492" s="6" t="str">
        <f t="shared" si="46"/>
        <v>233-债务发行费用支出</v>
      </c>
      <c r="E1492" t="s">
        <v>5015</v>
      </c>
      <c r="F1492" t="str">
        <f>VLOOKUP(E1492,Sheet1!$A:$B,2,)</f>
        <v>地方政府专项债务发行费用支出</v>
      </c>
      <c r="G1492" s="6" t="str">
        <f t="shared" si="47"/>
        <v>23304-地方政府专项债务发行费用支出</v>
      </c>
      <c r="J1492" s="3" t="s">
        <v>4224</v>
      </c>
      <c r="K1492" s="10"/>
      <c r="L1492" s="11"/>
      <c r="M1492" s="11"/>
      <c r="N1492" s="11"/>
      <c r="O1492" s="11"/>
      <c r="P1492" s="12"/>
    </row>
    <row r="1493" spans="1:16">
      <c r="A1493" s="6" t="s">
        <v>5062</v>
      </c>
      <c r="B1493" t="s">
        <v>5003</v>
      </c>
      <c r="C1493" t="str">
        <f>VLOOKUP(B1493,Sheet1!A:B,2,)</f>
        <v>债务发行费用支出</v>
      </c>
      <c r="D1493" s="6" t="str">
        <f t="shared" si="46"/>
        <v>233-债务发行费用支出</v>
      </c>
      <c r="E1493" t="s">
        <v>5015</v>
      </c>
      <c r="F1493" t="str">
        <f>VLOOKUP(E1493,Sheet1!$A:$B,2,)</f>
        <v>地方政府专项债务发行费用支出</v>
      </c>
      <c r="G1493" s="6" t="str">
        <f t="shared" si="47"/>
        <v>23304-地方政府专项债务发行费用支出</v>
      </c>
      <c r="J1493" s="5" t="s">
        <v>4227</v>
      </c>
      <c r="K1493" s="10"/>
      <c r="L1493" s="11"/>
      <c r="M1493" s="11"/>
      <c r="N1493" s="11"/>
      <c r="O1493" s="11"/>
      <c r="P1493" s="12"/>
    </row>
    <row r="1494" spans="1:16">
      <c r="A1494" s="6" t="s">
        <v>5065</v>
      </c>
      <c r="B1494" t="s">
        <v>5003</v>
      </c>
      <c r="C1494" t="str">
        <f>VLOOKUP(B1494,Sheet1!A:B,2,)</f>
        <v>债务发行费用支出</v>
      </c>
      <c r="D1494" s="6" t="str">
        <f t="shared" si="46"/>
        <v>233-债务发行费用支出</v>
      </c>
      <c r="E1494" t="s">
        <v>5015</v>
      </c>
      <c r="F1494" t="str">
        <f>VLOOKUP(E1494,Sheet1!$A:$B,2,)</f>
        <v>地方政府专项债务发行费用支出</v>
      </c>
      <c r="G1494" s="6" t="str">
        <f t="shared" si="47"/>
        <v>23304-地方政府专项债务发行费用支出</v>
      </c>
      <c r="J1494" s="3" t="s">
        <v>4229</v>
      </c>
      <c r="K1494" s="10"/>
      <c r="L1494" s="11"/>
      <c r="M1494" s="11"/>
      <c r="N1494" s="11"/>
      <c r="O1494" s="11"/>
      <c r="P1494" s="12"/>
    </row>
    <row r="1495" spans="1:16">
      <c r="A1495" s="6" t="s">
        <v>5074</v>
      </c>
      <c r="B1495" t="s">
        <v>5066</v>
      </c>
      <c r="C1495" t="str">
        <f>VLOOKUP(B1495,Sheet1!A:B,2,)</f>
        <v>抗疫特别国债安排的支出</v>
      </c>
      <c r="D1495" s="6" t="str">
        <f t="shared" si="46"/>
        <v>234-抗疫特别国债安排的支出</v>
      </c>
      <c r="E1495" t="s">
        <v>5069</v>
      </c>
      <c r="F1495" t="str">
        <f>VLOOKUP(E1495,Sheet1!$A:$B,2,)</f>
        <v>基础设施建设</v>
      </c>
      <c r="G1495" s="6" t="str">
        <f t="shared" si="47"/>
        <v>23401-基础设施建设</v>
      </c>
      <c r="J1495" s="3" t="s">
        <v>4231</v>
      </c>
      <c r="K1495" s="10"/>
      <c r="L1495" s="11"/>
      <c r="M1495" s="11"/>
      <c r="N1495" s="11"/>
      <c r="O1495" s="11"/>
      <c r="P1495" s="12"/>
    </row>
    <row r="1496" spans="1:16">
      <c r="A1496" s="6" t="s">
        <v>5077</v>
      </c>
      <c r="B1496" t="s">
        <v>5066</v>
      </c>
      <c r="C1496" t="str">
        <f>VLOOKUP(B1496,Sheet1!A:B,2,)</f>
        <v>抗疫特别国债安排的支出</v>
      </c>
      <c r="D1496" s="6" t="str">
        <f t="shared" si="46"/>
        <v>234-抗疫特别国债安排的支出</v>
      </c>
      <c r="E1496" t="s">
        <v>5069</v>
      </c>
      <c r="F1496" t="str">
        <f>VLOOKUP(E1496,Sheet1!$A:$B,2,)</f>
        <v>基础设施建设</v>
      </c>
      <c r="G1496" s="6" t="str">
        <f t="shared" si="47"/>
        <v>23401-基础设施建设</v>
      </c>
      <c r="J1496" s="3" t="s">
        <v>4233</v>
      </c>
      <c r="K1496" s="10"/>
      <c r="L1496" s="11"/>
      <c r="M1496" s="11"/>
      <c r="N1496" s="11"/>
      <c r="O1496" s="11"/>
      <c r="P1496" s="12"/>
    </row>
    <row r="1497" spans="1:16">
      <c r="A1497" s="6" t="s">
        <v>5080</v>
      </c>
      <c r="B1497" t="s">
        <v>5066</v>
      </c>
      <c r="C1497" t="str">
        <f>VLOOKUP(B1497,Sheet1!A:B,2,)</f>
        <v>抗疫特别国债安排的支出</v>
      </c>
      <c r="D1497" s="6" t="str">
        <f t="shared" si="46"/>
        <v>234-抗疫特别国债安排的支出</v>
      </c>
      <c r="E1497" t="s">
        <v>5069</v>
      </c>
      <c r="F1497" t="str">
        <f>VLOOKUP(E1497,Sheet1!$A:$B,2,)</f>
        <v>基础设施建设</v>
      </c>
      <c r="G1497" s="6" t="str">
        <f t="shared" si="47"/>
        <v>23401-基础设施建设</v>
      </c>
      <c r="J1497" s="3" t="s">
        <v>4236</v>
      </c>
      <c r="K1497" s="10"/>
      <c r="L1497" s="11"/>
      <c r="M1497" s="11"/>
      <c r="N1497" s="11"/>
      <c r="O1497" s="11"/>
      <c r="P1497" s="12"/>
    </row>
    <row r="1498" spans="1:16">
      <c r="A1498" s="6" t="s">
        <v>5083</v>
      </c>
      <c r="B1498" t="s">
        <v>5066</v>
      </c>
      <c r="C1498" t="str">
        <f>VLOOKUP(B1498,Sheet1!A:B,2,)</f>
        <v>抗疫特别国债安排的支出</v>
      </c>
      <c r="D1498" s="6" t="str">
        <f t="shared" si="46"/>
        <v>234-抗疫特别国债安排的支出</v>
      </c>
      <c r="E1498" t="s">
        <v>5069</v>
      </c>
      <c r="F1498" t="str">
        <f>VLOOKUP(E1498,Sheet1!$A:$B,2,)</f>
        <v>基础设施建设</v>
      </c>
      <c r="G1498" s="6" t="str">
        <f t="shared" si="47"/>
        <v>23401-基础设施建设</v>
      </c>
      <c r="J1498" s="3" t="s">
        <v>4239</v>
      </c>
      <c r="K1498" s="10"/>
      <c r="L1498" s="11"/>
      <c r="M1498" s="11"/>
      <c r="N1498" s="11"/>
      <c r="O1498" s="11"/>
      <c r="P1498" s="12"/>
    </row>
    <row r="1499" spans="1:16">
      <c r="A1499" s="6" t="s">
        <v>5086</v>
      </c>
      <c r="B1499" t="s">
        <v>5066</v>
      </c>
      <c r="C1499" t="str">
        <f>VLOOKUP(B1499,Sheet1!A:B,2,)</f>
        <v>抗疫特别国债安排的支出</v>
      </c>
      <c r="D1499" s="6" t="str">
        <f t="shared" si="46"/>
        <v>234-抗疫特别国债安排的支出</v>
      </c>
      <c r="E1499" t="s">
        <v>5069</v>
      </c>
      <c r="F1499" t="str">
        <f>VLOOKUP(E1499,Sheet1!$A:$B,2,)</f>
        <v>基础设施建设</v>
      </c>
      <c r="G1499" s="6" t="str">
        <f t="shared" si="47"/>
        <v>23401-基础设施建设</v>
      </c>
      <c r="J1499" s="3" t="s">
        <v>4241</v>
      </c>
      <c r="K1499" s="10"/>
      <c r="L1499" s="11"/>
      <c r="M1499" s="11"/>
      <c r="N1499" s="11"/>
      <c r="O1499" s="11"/>
      <c r="P1499" s="12"/>
    </row>
    <row r="1500" spans="1:16">
      <c r="A1500" s="6" t="s">
        <v>5089</v>
      </c>
      <c r="B1500" t="s">
        <v>5066</v>
      </c>
      <c r="C1500" t="str">
        <f>VLOOKUP(B1500,Sheet1!A:B,2,)</f>
        <v>抗疫特别国债安排的支出</v>
      </c>
      <c r="D1500" s="6" t="str">
        <f t="shared" si="46"/>
        <v>234-抗疫特别国债安排的支出</v>
      </c>
      <c r="E1500" t="s">
        <v>5069</v>
      </c>
      <c r="F1500" t="str">
        <f>VLOOKUP(E1500,Sheet1!$A:$B,2,)</f>
        <v>基础设施建设</v>
      </c>
      <c r="G1500" s="6" t="str">
        <f t="shared" si="47"/>
        <v>23401-基础设施建设</v>
      </c>
      <c r="J1500" s="3" t="s">
        <v>4244</v>
      </c>
      <c r="K1500" s="10"/>
      <c r="L1500" s="11"/>
      <c r="M1500" s="11"/>
      <c r="N1500" s="11"/>
      <c r="O1500" s="11"/>
      <c r="P1500" s="12"/>
    </row>
    <row r="1501" spans="1:16">
      <c r="A1501" s="6" t="s">
        <v>5092</v>
      </c>
      <c r="B1501" t="s">
        <v>5066</v>
      </c>
      <c r="C1501" t="str">
        <f>VLOOKUP(B1501,Sheet1!A:B,2,)</f>
        <v>抗疫特别国债安排的支出</v>
      </c>
      <c r="D1501" s="6" t="str">
        <f t="shared" si="46"/>
        <v>234-抗疫特别国债安排的支出</v>
      </c>
      <c r="E1501" t="s">
        <v>5069</v>
      </c>
      <c r="F1501" t="str">
        <f>VLOOKUP(E1501,Sheet1!$A:$B,2,)</f>
        <v>基础设施建设</v>
      </c>
      <c r="G1501" s="6" t="str">
        <f t="shared" si="47"/>
        <v>23401-基础设施建设</v>
      </c>
      <c r="J1501" s="5" t="s">
        <v>4247</v>
      </c>
      <c r="K1501" s="10"/>
      <c r="L1501" s="11"/>
      <c r="M1501" s="11"/>
      <c r="N1501" s="11"/>
      <c r="O1501" s="11"/>
      <c r="P1501" s="12"/>
    </row>
    <row r="1502" spans="1:16">
      <c r="A1502" s="6" t="s">
        <v>5095</v>
      </c>
      <c r="B1502" t="s">
        <v>5066</v>
      </c>
      <c r="C1502" t="str">
        <f>VLOOKUP(B1502,Sheet1!A:B,2,)</f>
        <v>抗疫特别国债安排的支出</v>
      </c>
      <c r="D1502" s="6" t="str">
        <f t="shared" si="46"/>
        <v>234-抗疫特别国债安排的支出</v>
      </c>
      <c r="E1502" t="s">
        <v>5069</v>
      </c>
      <c r="F1502" t="str">
        <f>VLOOKUP(E1502,Sheet1!$A:$B,2,)</f>
        <v>基础设施建设</v>
      </c>
      <c r="G1502" s="6" t="str">
        <f t="shared" si="47"/>
        <v>23401-基础设施建设</v>
      </c>
      <c r="J1502" s="3" t="s">
        <v>4249</v>
      </c>
      <c r="K1502" s="10"/>
      <c r="L1502" s="11"/>
      <c r="M1502" s="11"/>
      <c r="N1502" s="11"/>
      <c r="O1502" s="11"/>
      <c r="P1502" s="12"/>
    </row>
    <row r="1503" spans="1:16">
      <c r="A1503" s="6" t="s">
        <v>5098</v>
      </c>
      <c r="B1503" t="s">
        <v>5066</v>
      </c>
      <c r="C1503" t="str">
        <f>VLOOKUP(B1503,Sheet1!A:B,2,)</f>
        <v>抗疫特别国债安排的支出</v>
      </c>
      <c r="D1503" s="6" t="str">
        <f t="shared" si="46"/>
        <v>234-抗疫特别国债安排的支出</v>
      </c>
      <c r="E1503" t="s">
        <v>5069</v>
      </c>
      <c r="F1503" t="str">
        <f>VLOOKUP(E1503,Sheet1!$A:$B,2,)</f>
        <v>基础设施建设</v>
      </c>
      <c r="G1503" s="6" t="str">
        <f t="shared" si="47"/>
        <v>23401-基础设施建设</v>
      </c>
      <c r="J1503" s="3" t="s">
        <v>4251</v>
      </c>
      <c r="K1503" s="10"/>
      <c r="L1503" s="11"/>
      <c r="M1503" s="11"/>
      <c r="N1503" s="11"/>
      <c r="O1503" s="11"/>
      <c r="P1503" s="12"/>
    </row>
    <row r="1504" spans="1:16">
      <c r="A1504" s="6" t="s">
        <v>5101</v>
      </c>
      <c r="B1504" t="s">
        <v>5066</v>
      </c>
      <c r="C1504" t="str">
        <f>VLOOKUP(B1504,Sheet1!A:B,2,)</f>
        <v>抗疫特别国债安排的支出</v>
      </c>
      <c r="D1504" s="6" t="str">
        <f t="shared" si="46"/>
        <v>234-抗疫特别国债安排的支出</v>
      </c>
      <c r="E1504" t="s">
        <v>5069</v>
      </c>
      <c r="F1504" t="str">
        <f>VLOOKUP(E1504,Sheet1!$A:$B,2,)</f>
        <v>基础设施建设</v>
      </c>
      <c r="G1504" s="6" t="str">
        <f t="shared" si="47"/>
        <v>23401-基础设施建设</v>
      </c>
      <c r="J1504" s="3" t="s">
        <v>4253</v>
      </c>
      <c r="K1504" s="10"/>
      <c r="L1504" s="11"/>
      <c r="M1504" s="11"/>
      <c r="N1504" s="11"/>
      <c r="O1504" s="11"/>
      <c r="P1504" s="12"/>
    </row>
    <row r="1505" spans="1:16">
      <c r="A1505" s="6" t="s">
        <v>5104</v>
      </c>
      <c r="B1505" t="s">
        <v>5066</v>
      </c>
      <c r="C1505" t="str">
        <f>VLOOKUP(B1505,Sheet1!A:B,2,)</f>
        <v>抗疫特别国债安排的支出</v>
      </c>
      <c r="D1505" s="6" t="str">
        <f t="shared" si="46"/>
        <v>234-抗疫特别国债安排的支出</v>
      </c>
      <c r="E1505" t="s">
        <v>5069</v>
      </c>
      <c r="F1505" t="str">
        <f>VLOOKUP(E1505,Sheet1!$A:$B,2,)</f>
        <v>基础设施建设</v>
      </c>
      <c r="G1505" s="6" t="str">
        <f t="shared" si="47"/>
        <v>23401-基础设施建设</v>
      </c>
      <c r="J1505" s="3" t="s">
        <v>4256</v>
      </c>
      <c r="K1505" s="10"/>
      <c r="L1505" s="11"/>
      <c r="M1505" s="11"/>
      <c r="N1505" s="11"/>
      <c r="O1505" s="11"/>
      <c r="P1505" s="12"/>
    </row>
    <row r="1506" spans="1:16">
      <c r="A1506" s="6" t="s">
        <v>5107</v>
      </c>
      <c r="B1506" t="s">
        <v>5066</v>
      </c>
      <c r="C1506" t="str">
        <f>VLOOKUP(B1506,Sheet1!A:B,2,)</f>
        <v>抗疫特别国债安排的支出</v>
      </c>
      <c r="D1506" s="6" t="str">
        <f t="shared" si="46"/>
        <v>234-抗疫特别国债安排的支出</v>
      </c>
      <c r="E1506" t="s">
        <v>5069</v>
      </c>
      <c r="F1506" t="str">
        <f>VLOOKUP(E1506,Sheet1!$A:$B,2,)</f>
        <v>基础设施建设</v>
      </c>
      <c r="G1506" s="6" t="str">
        <f t="shared" si="47"/>
        <v>23401-基础设施建设</v>
      </c>
      <c r="J1506" s="3" t="s">
        <v>4259</v>
      </c>
      <c r="K1506" s="10"/>
      <c r="L1506" s="11"/>
      <c r="M1506" s="11"/>
      <c r="N1506" s="11"/>
      <c r="O1506" s="11"/>
      <c r="P1506" s="12"/>
    </row>
    <row r="1507" spans="1:16">
      <c r="A1507" s="6" t="s">
        <v>5112</v>
      </c>
      <c r="B1507" t="s">
        <v>5066</v>
      </c>
      <c r="C1507" t="str">
        <f>VLOOKUP(B1507,Sheet1!A:B,2,)</f>
        <v>抗疫特别国债安排的支出</v>
      </c>
      <c r="D1507" s="6" t="str">
        <f t="shared" si="46"/>
        <v>234-抗疫特别国债安排的支出</v>
      </c>
      <c r="E1507" t="s">
        <v>5108</v>
      </c>
      <c r="F1507" t="str">
        <f>VLOOKUP(E1507,Sheet1!$A:$B,2,)</f>
        <v>抗疫相关支出</v>
      </c>
      <c r="G1507" s="6" t="str">
        <f t="shared" si="47"/>
        <v>23402-抗疫相关支出</v>
      </c>
      <c r="J1507" s="3" t="s">
        <v>4262</v>
      </c>
      <c r="K1507" s="10"/>
      <c r="L1507" s="11"/>
      <c r="M1507" s="11"/>
      <c r="N1507" s="11"/>
      <c r="O1507" s="11"/>
      <c r="P1507" s="12"/>
    </row>
    <row r="1508" spans="1:16">
      <c r="A1508" s="6" t="s">
        <v>5114</v>
      </c>
      <c r="B1508" t="s">
        <v>5066</v>
      </c>
      <c r="C1508" t="str">
        <f>VLOOKUP(B1508,Sheet1!A:B,2,)</f>
        <v>抗疫特别国债安排的支出</v>
      </c>
      <c r="D1508" s="6" t="str">
        <f t="shared" si="46"/>
        <v>234-抗疫特别国债安排的支出</v>
      </c>
      <c r="E1508" t="s">
        <v>5108</v>
      </c>
      <c r="F1508" t="str">
        <f>VLOOKUP(E1508,Sheet1!$A:$B,2,)</f>
        <v>抗疫相关支出</v>
      </c>
      <c r="G1508" s="6" t="str">
        <f t="shared" si="47"/>
        <v>23402-抗疫相关支出</v>
      </c>
      <c r="J1508" s="3" t="s">
        <v>4265</v>
      </c>
      <c r="K1508" s="10"/>
      <c r="L1508" s="11"/>
      <c r="M1508" s="11"/>
      <c r="N1508" s="11"/>
      <c r="O1508" s="11"/>
      <c r="P1508" s="12"/>
    </row>
    <row r="1509" spans="1:16">
      <c r="A1509" s="6" t="s">
        <v>5117</v>
      </c>
      <c r="B1509" t="s">
        <v>5066</v>
      </c>
      <c r="C1509" t="str">
        <f>VLOOKUP(B1509,Sheet1!A:B,2,)</f>
        <v>抗疫特别国债安排的支出</v>
      </c>
      <c r="D1509" s="6" t="str">
        <f t="shared" si="46"/>
        <v>234-抗疫特别国债安排的支出</v>
      </c>
      <c r="E1509" t="s">
        <v>5108</v>
      </c>
      <c r="F1509" t="str">
        <f>VLOOKUP(E1509,Sheet1!$A:$B,2,)</f>
        <v>抗疫相关支出</v>
      </c>
      <c r="G1509" s="6" t="str">
        <f t="shared" si="47"/>
        <v>23402-抗疫相关支出</v>
      </c>
      <c r="J1509" s="3" t="s">
        <v>4268</v>
      </c>
      <c r="K1509" s="10"/>
      <c r="L1509" s="11"/>
      <c r="M1509" s="11"/>
      <c r="N1509" s="11"/>
      <c r="O1509" s="11"/>
      <c r="P1509" s="12"/>
    </row>
    <row r="1510" spans="1:16">
      <c r="A1510" s="6" t="s">
        <v>5120</v>
      </c>
      <c r="B1510" t="s">
        <v>5066</v>
      </c>
      <c r="C1510" t="str">
        <f>VLOOKUP(B1510,Sheet1!A:B,2,)</f>
        <v>抗疫特别国债安排的支出</v>
      </c>
      <c r="D1510" s="6" t="str">
        <f t="shared" si="46"/>
        <v>234-抗疫特别国债安排的支出</v>
      </c>
      <c r="E1510" t="s">
        <v>5108</v>
      </c>
      <c r="F1510" t="str">
        <f>VLOOKUP(E1510,Sheet1!$A:$B,2,)</f>
        <v>抗疫相关支出</v>
      </c>
      <c r="G1510" s="6" t="str">
        <f t="shared" si="47"/>
        <v>23402-抗疫相关支出</v>
      </c>
      <c r="J1510" s="3" t="s">
        <v>4271</v>
      </c>
      <c r="K1510" s="10"/>
      <c r="L1510" s="11"/>
      <c r="M1510" s="11"/>
      <c r="N1510" s="11"/>
      <c r="O1510" s="11"/>
      <c r="P1510" s="12"/>
    </row>
    <row r="1511" spans="1:16">
      <c r="A1511" s="6" t="s">
        <v>5123</v>
      </c>
      <c r="B1511" t="s">
        <v>5066</v>
      </c>
      <c r="C1511" t="str">
        <f>VLOOKUP(B1511,Sheet1!A:B,2,)</f>
        <v>抗疫特别国债安排的支出</v>
      </c>
      <c r="D1511" s="6" t="str">
        <f t="shared" si="46"/>
        <v>234-抗疫特别国债安排的支出</v>
      </c>
      <c r="E1511" t="s">
        <v>5108</v>
      </c>
      <c r="F1511" t="str">
        <f>VLOOKUP(E1511,Sheet1!$A:$B,2,)</f>
        <v>抗疫相关支出</v>
      </c>
      <c r="G1511" s="6" t="str">
        <f t="shared" si="47"/>
        <v>23402-抗疫相关支出</v>
      </c>
      <c r="J1511" s="3" t="s">
        <v>4274</v>
      </c>
      <c r="K1511" s="10"/>
      <c r="L1511" s="11"/>
      <c r="M1511" s="11"/>
      <c r="N1511" s="11"/>
      <c r="O1511" s="11"/>
      <c r="P1511" s="12"/>
    </row>
    <row r="1512" spans="1:16">
      <c r="A1512" s="6" t="s">
        <v>5126</v>
      </c>
      <c r="B1512" t="s">
        <v>5066</v>
      </c>
      <c r="C1512" t="str">
        <f>VLOOKUP(B1512,Sheet1!A:B,2,)</f>
        <v>抗疫特别国债安排的支出</v>
      </c>
      <c r="D1512" s="6" t="str">
        <f t="shared" si="46"/>
        <v>234-抗疫特别国债安排的支出</v>
      </c>
      <c r="E1512" t="s">
        <v>5108</v>
      </c>
      <c r="F1512" t="str">
        <f>VLOOKUP(E1512,Sheet1!$A:$B,2,)</f>
        <v>抗疫相关支出</v>
      </c>
      <c r="G1512" s="6" t="str">
        <f t="shared" si="47"/>
        <v>23402-抗疫相关支出</v>
      </c>
      <c r="J1512" s="3" t="s">
        <v>4277</v>
      </c>
      <c r="K1512" s="10"/>
      <c r="L1512" s="11"/>
      <c r="M1512" s="11"/>
      <c r="N1512" s="11"/>
      <c r="O1512" s="11"/>
      <c r="P1512" s="12"/>
    </row>
    <row r="1513" spans="1:16">
      <c r="A1513" s="6" t="s">
        <v>5143</v>
      </c>
      <c r="B1513" t="s">
        <v>5127</v>
      </c>
      <c r="C1513" t="str">
        <f>VLOOKUP(B1513,Sheet1!A:B,2,)</f>
        <v>往来性支出</v>
      </c>
      <c r="D1513" s="6" t="str">
        <f t="shared" si="46"/>
        <v>270-往来性支出</v>
      </c>
      <c r="E1513" t="s">
        <v>5139</v>
      </c>
      <c r="F1513" t="str">
        <f>VLOOKUP(E1513,Sheet1!$A:$B,2,)</f>
        <v>与财政专户往来性支出</v>
      </c>
      <c r="G1513" s="6" t="str">
        <f t="shared" si="47"/>
        <v>27005-与财政专户往来性支出</v>
      </c>
      <c r="J1513" s="3" t="s">
        <v>4280</v>
      </c>
      <c r="K1513" s="10"/>
      <c r="L1513" s="11"/>
      <c r="M1513" s="11"/>
      <c r="N1513" s="11"/>
      <c r="O1513" s="11"/>
      <c r="P1513" s="12"/>
    </row>
    <row r="1514" spans="1:16">
      <c r="A1514" s="6" t="s">
        <v>5145</v>
      </c>
      <c r="B1514" t="s">
        <v>5127</v>
      </c>
      <c r="C1514" t="str">
        <f>VLOOKUP(B1514,Sheet1!A:B,2,)</f>
        <v>往来性支出</v>
      </c>
      <c r="D1514" s="6" t="str">
        <f t="shared" si="46"/>
        <v>270-往来性支出</v>
      </c>
      <c r="E1514" t="s">
        <v>5139</v>
      </c>
      <c r="F1514" t="str">
        <f>VLOOKUP(E1514,Sheet1!$A:$B,2,)</f>
        <v>与财政专户往来性支出</v>
      </c>
      <c r="G1514" s="6" t="str">
        <f t="shared" si="47"/>
        <v>27005-与财政专户往来性支出</v>
      </c>
      <c r="J1514" s="5" t="s">
        <v>4283</v>
      </c>
      <c r="K1514" s="10"/>
      <c r="L1514" s="11"/>
      <c r="M1514" s="11"/>
      <c r="N1514" s="11"/>
      <c r="O1514" s="11"/>
      <c r="P1514" s="12"/>
    </row>
    <row r="1515" spans="1:16">
      <c r="A1515" s="6" t="s">
        <v>3766</v>
      </c>
      <c r="D1515" s="6" t="s">
        <v>3763</v>
      </c>
      <c r="G1515" s="6" t="s">
        <v>3766</v>
      </c>
      <c r="J1515" s="3" t="s">
        <v>4286</v>
      </c>
      <c r="K1515" s="10"/>
      <c r="L1515" s="11"/>
      <c r="M1515" s="11"/>
      <c r="N1515" s="11"/>
      <c r="O1515" s="11"/>
      <c r="P1515" s="12"/>
    </row>
    <row r="1516" spans="1:16">
      <c r="A1516" s="6" t="s">
        <v>3769</v>
      </c>
      <c r="D1516" s="6" t="s">
        <v>3763</v>
      </c>
      <c r="G1516" s="6" t="s">
        <v>3769</v>
      </c>
      <c r="J1516" s="3" t="s">
        <v>4289</v>
      </c>
      <c r="K1516" s="10"/>
      <c r="L1516" s="11"/>
      <c r="M1516" s="11"/>
      <c r="N1516" s="11"/>
      <c r="O1516" s="11"/>
      <c r="P1516" s="12"/>
    </row>
    <row r="1517" spans="1:16">
      <c r="A1517" s="6" t="s">
        <v>3772</v>
      </c>
      <c r="D1517" s="6" t="s">
        <v>3763</v>
      </c>
      <c r="G1517" s="6" t="s">
        <v>3772</v>
      </c>
      <c r="J1517" s="3" t="s">
        <v>4292</v>
      </c>
      <c r="K1517" s="10"/>
      <c r="L1517" s="11"/>
      <c r="M1517" s="11"/>
      <c r="N1517" s="11"/>
      <c r="O1517" s="11"/>
      <c r="P1517" s="12"/>
    </row>
    <row r="1518" spans="1:16">
      <c r="A1518" s="6" t="s">
        <v>3775</v>
      </c>
      <c r="D1518" s="6" t="s">
        <v>3763</v>
      </c>
      <c r="G1518" s="6" t="s">
        <v>3775</v>
      </c>
      <c r="J1518" s="5" t="s">
        <v>4295</v>
      </c>
      <c r="K1518" s="10"/>
      <c r="L1518" s="11"/>
      <c r="M1518" s="11"/>
      <c r="N1518" s="11"/>
      <c r="O1518" s="11"/>
      <c r="P1518" s="12"/>
    </row>
    <row r="1519" spans="1:16">
      <c r="A1519" s="6" t="s">
        <v>3778</v>
      </c>
      <c r="D1519" s="6" t="s">
        <v>3763</v>
      </c>
      <c r="G1519" s="6" t="s">
        <v>3778</v>
      </c>
      <c r="J1519" s="3" t="s">
        <v>4298</v>
      </c>
      <c r="K1519" s="10"/>
      <c r="L1519" s="11"/>
      <c r="M1519" s="11"/>
      <c r="N1519" s="11"/>
      <c r="O1519" s="11"/>
      <c r="P1519" s="12"/>
    </row>
    <row r="1520" spans="1:16">
      <c r="A1520" s="6" t="s">
        <v>3780</v>
      </c>
      <c r="D1520" s="6" t="s">
        <v>3763</v>
      </c>
      <c r="G1520" s="6" t="s">
        <v>3780</v>
      </c>
      <c r="J1520" s="3" t="s">
        <v>4301</v>
      </c>
      <c r="K1520" s="10"/>
      <c r="L1520" s="11"/>
      <c r="M1520" s="11"/>
      <c r="N1520" s="11"/>
      <c r="O1520" s="11"/>
      <c r="P1520" s="12"/>
    </row>
    <row r="1521" spans="1:16">
      <c r="A1521" s="6" t="s">
        <v>3783</v>
      </c>
      <c r="D1521" s="6" t="s">
        <v>3763</v>
      </c>
      <c r="G1521" s="6" t="s">
        <v>3783</v>
      </c>
      <c r="J1521" s="3" t="s">
        <v>4304</v>
      </c>
      <c r="K1521" s="10"/>
      <c r="L1521" s="11"/>
      <c r="M1521" s="11"/>
      <c r="N1521" s="11"/>
      <c r="O1521" s="11"/>
      <c r="P1521" s="12"/>
    </row>
    <row r="1522" spans="1:16">
      <c r="A1522" s="6" t="s">
        <v>3786</v>
      </c>
      <c r="D1522" s="6" t="s">
        <v>3763</v>
      </c>
      <c r="G1522" s="6" t="s">
        <v>3786</v>
      </c>
      <c r="J1522" s="5" t="s">
        <v>4307</v>
      </c>
      <c r="K1522" s="10"/>
      <c r="L1522" s="11"/>
      <c r="M1522" s="11"/>
      <c r="N1522" s="11"/>
      <c r="O1522" s="11"/>
      <c r="P1522" s="12"/>
    </row>
    <row r="1523" spans="1:16">
      <c r="A1523" s="6" t="s">
        <v>3788</v>
      </c>
      <c r="D1523" s="6" t="s">
        <v>3763</v>
      </c>
      <c r="G1523" s="6" t="s">
        <v>3788</v>
      </c>
      <c r="J1523" s="3" t="s">
        <v>4309</v>
      </c>
      <c r="K1523" s="10"/>
      <c r="L1523" s="11"/>
      <c r="M1523" s="11"/>
      <c r="N1523" s="11"/>
      <c r="O1523" s="11"/>
      <c r="P1523" s="12"/>
    </row>
    <row r="1524" spans="1:16">
      <c r="A1524" s="6" t="s">
        <v>2111</v>
      </c>
      <c r="B1524" t="str">
        <f>MID(A1524,1,3)</f>
        <v>209</v>
      </c>
      <c r="C1524" t="str">
        <f>VLOOKUP(B1524,Sheet1!A:B,2,)</f>
        <v>社会保险基金支出</v>
      </c>
      <c r="D1524" s="6" t="str">
        <f>B1524&amp;"-"&amp;C1524</f>
        <v>209-社会保险基金支出</v>
      </c>
      <c r="G1524" s="6" t="s">
        <v>2111</v>
      </c>
      <c r="J1524" s="5" t="s">
        <v>4312</v>
      </c>
      <c r="K1524" s="10"/>
      <c r="L1524" s="11"/>
      <c r="M1524" s="11"/>
      <c r="N1524" s="11"/>
      <c r="O1524" s="11"/>
      <c r="P1524" s="12"/>
    </row>
    <row r="1525" spans="1:16">
      <c r="A1525" s="6" t="s">
        <v>2114</v>
      </c>
      <c r="B1525" t="str">
        <f t="shared" ref="B1525:B1554" si="48">MID(A1525,1,3)</f>
        <v>209</v>
      </c>
      <c r="C1525" t="str">
        <f>VLOOKUP(B1525,Sheet1!A:B,2,)</f>
        <v>社会保险基金支出</v>
      </c>
      <c r="D1525" s="6" t="str">
        <f t="shared" ref="D1525:D1554" si="49">B1525&amp;"-"&amp;C1525</f>
        <v>209-社会保险基金支出</v>
      </c>
      <c r="G1525" s="6" t="s">
        <v>2114</v>
      </c>
      <c r="J1525" s="3" t="s">
        <v>4312</v>
      </c>
      <c r="K1525" s="10"/>
      <c r="L1525" s="11"/>
      <c r="M1525" s="11"/>
      <c r="N1525" s="11"/>
      <c r="O1525" s="11"/>
      <c r="P1525" s="12"/>
    </row>
    <row r="1526" spans="1:16">
      <c r="A1526" s="6" t="s">
        <v>2117</v>
      </c>
      <c r="B1526" t="str">
        <f t="shared" si="48"/>
        <v>209</v>
      </c>
      <c r="C1526" t="str">
        <f>VLOOKUP(B1526,Sheet1!A:B,2,)</f>
        <v>社会保险基金支出</v>
      </c>
      <c r="D1526" s="6" t="str">
        <f t="shared" si="49"/>
        <v>209-社会保险基金支出</v>
      </c>
      <c r="G1526" s="6" t="s">
        <v>2117</v>
      </c>
      <c r="J1526" s="5" t="s">
        <v>4317</v>
      </c>
      <c r="K1526" s="10"/>
      <c r="L1526" s="11"/>
      <c r="M1526" s="11"/>
      <c r="N1526" s="11"/>
      <c r="O1526" s="11"/>
      <c r="P1526" s="12"/>
    </row>
    <row r="1527" spans="1:16">
      <c r="A1527" s="6" t="s">
        <v>2691</v>
      </c>
      <c r="B1527" t="str">
        <f t="shared" si="48"/>
        <v>212</v>
      </c>
      <c r="C1527" t="str">
        <f>VLOOKUP(B1527,Sheet1!A:B,2,)</f>
        <v>城乡社区支出</v>
      </c>
      <c r="D1527" s="6" t="str">
        <f t="shared" si="49"/>
        <v>212-城乡社区支出</v>
      </c>
      <c r="G1527" s="6" t="s">
        <v>2691</v>
      </c>
      <c r="J1527" s="3" t="s">
        <v>4319</v>
      </c>
      <c r="K1527" s="10"/>
      <c r="L1527" s="11"/>
      <c r="M1527" s="11"/>
      <c r="N1527" s="11"/>
      <c r="O1527" s="11"/>
      <c r="P1527" s="12"/>
    </row>
    <row r="1528" spans="1:16">
      <c r="A1528" s="6" t="s">
        <v>3425</v>
      </c>
      <c r="B1528" t="str">
        <f t="shared" si="48"/>
        <v>214</v>
      </c>
      <c r="C1528" t="str">
        <f>VLOOKUP(B1528,Sheet1!A:B,2,)</f>
        <v>交通运输支出</v>
      </c>
      <c r="D1528" s="6" t="str">
        <f t="shared" si="49"/>
        <v>214-交通运输支出</v>
      </c>
      <c r="G1528" s="6" t="s">
        <v>3425</v>
      </c>
      <c r="J1528" s="5" t="s">
        <v>4322</v>
      </c>
      <c r="K1528" s="10"/>
      <c r="L1528" s="11"/>
      <c r="M1528" s="11"/>
      <c r="N1528" s="11"/>
      <c r="O1528" s="11"/>
      <c r="P1528" s="12"/>
    </row>
    <row r="1529" spans="1:16">
      <c r="A1529" s="6" t="s">
        <v>3766</v>
      </c>
      <c r="B1529" t="str">
        <f t="shared" si="48"/>
        <v>219</v>
      </c>
      <c r="C1529" t="str">
        <f>VLOOKUP(B1529,Sheet1!A:B,2,)</f>
        <v>援助其他地区支出</v>
      </c>
      <c r="D1529" s="6" t="str">
        <f t="shared" si="49"/>
        <v>219-援助其他地区支出</v>
      </c>
      <c r="G1529" s="6" t="s">
        <v>3766</v>
      </c>
      <c r="J1529" s="3" t="s">
        <v>4325</v>
      </c>
      <c r="K1529" s="10"/>
      <c r="L1529" s="11"/>
      <c r="M1529" s="11"/>
      <c r="N1529" s="11"/>
      <c r="O1529" s="11"/>
      <c r="P1529" s="12"/>
    </row>
    <row r="1530" spans="1:16">
      <c r="A1530" s="6" t="s">
        <v>3769</v>
      </c>
      <c r="B1530" t="str">
        <f t="shared" si="48"/>
        <v>219</v>
      </c>
      <c r="C1530" t="str">
        <f>VLOOKUP(B1530,Sheet1!A:B,2,)</f>
        <v>援助其他地区支出</v>
      </c>
      <c r="D1530" s="6" t="str">
        <f t="shared" si="49"/>
        <v>219-援助其他地区支出</v>
      </c>
      <c r="G1530" s="6" t="s">
        <v>3769</v>
      </c>
      <c r="J1530" s="3" t="s">
        <v>4328</v>
      </c>
      <c r="K1530" s="10"/>
      <c r="L1530" s="11"/>
      <c r="M1530" s="11"/>
      <c r="N1530" s="11"/>
      <c r="O1530" s="11"/>
      <c r="P1530" s="12"/>
    </row>
    <row r="1531" spans="1:16">
      <c r="A1531" s="6" t="s">
        <v>3772</v>
      </c>
      <c r="B1531" t="str">
        <f t="shared" si="48"/>
        <v>219</v>
      </c>
      <c r="C1531" t="str">
        <f>VLOOKUP(B1531,Sheet1!A:B,2,)</f>
        <v>援助其他地区支出</v>
      </c>
      <c r="D1531" s="6" t="str">
        <f t="shared" si="49"/>
        <v>219-援助其他地区支出</v>
      </c>
      <c r="G1531" s="6" t="s">
        <v>3772</v>
      </c>
      <c r="J1531" s="3" t="s">
        <v>4331</v>
      </c>
      <c r="K1531" s="10"/>
      <c r="L1531" s="11"/>
      <c r="M1531" s="11"/>
      <c r="N1531" s="11"/>
      <c r="O1531" s="11"/>
      <c r="P1531" s="12"/>
    </row>
    <row r="1532" spans="1:16">
      <c r="A1532" s="6" t="s">
        <v>3775</v>
      </c>
      <c r="B1532" t="str">
        <f t="shared" si="48"/>
        <v>219</v>
      </c>
      <c r="C1532" t="str">
        <f>VLOOKUP(B1532,Sheet1!A:B,2,)</f>
        <v>援助其他地区支出</v>
      </c>
      <c r="D1532" s="6" t="str">
        <f t="shared" si="49"/>
        <v>219-援助其他地区支出</v>
      </c>
      <c r="G1532" s="6" t="s">
        <v>3775</v>
      </c>
      <c r="J1532" s="5" t="s">
        <v>4334</v>
      </c>
      <c r="K1532" s="10"/>
      <c r="L1532" s="11"/>
      <c r="M1532" s="11"/>
      <c r="N1532" s="11"/>
      <c r="O1532" s="11"/>
      <c r="P1532" s="12"/>
    </row>
    <row r="1533" spans="1:16">
      <c r="A1533" s="6" t="s">
        <v>3778</v>
      </c>
      <c r="B1533" t="str">
        <f t="shared" si="48"/>
        <v>219</v>
      </c>
      <c r="C1533" t="str">
        <f>VLOOKUP(B1533,Sheet1!A:B,2,)</f>
        <v>援助其他地区支出</v>
      </c>
      <c r="D1533" s="6" t="str">
        <f t="shared" si="49"/>
        <v>219-援助其他地区支出</v>
      </c>
      <c r="G1533" s="6" t="s">
        <v>3778</v>
      </c>
      <c r="J1533" s="3" t="s">
        <v>4337</v>
      </c>
      <c r="K1533" s="10"/>
      <c r="L1533" s="11"/>
      <c r="M1533" s="11"/>
      <c r="N1533" s="11"/>
      <c r="O1533" s="11"/>
      <c r="P1533" s="12"/>
    </row>
    <row r="1534" spans="1:16">
      <c r="A1534" s="6" t="s">
        <v>3780</v>
      </c>
      <c r="B1534" t="str">
        <f t="shared" si="48"/>
        <v>219</v>
      </c>
      <c r="C1534" t="str">
        <f>VLOOKUP(B1534,Sheet1!A:B,2,)</f>
        <v>援助其他地区支出</v>
      </c>
      <c r="D1534" s="6" t="str">
        <f t="shared" si="49"/>
        <v>219-援助其他地区支出</v>
      </c>
      <c r="G1534" s="6" t="s">
        <v>3780</v>
      </c>
      <c r="J1534" s="3" t="s">
        <v>4340</v>
      </c>
      <c r="K1534" s="10"/>
      <c r="L1534" s="11"/>
      <c r="M1534" s="11"/>
      <c r="N1534" s="11"/>
      <c r="O1534" s="11"/>
      <c r="P1534" s="12"/>
    </row>
    <row r="1535" spans="1:16">
      <c r="A1535" s="6" t="s">
        <v>3783</v>
      </c>
      <c r="B1535" t="str">
        <f t="shared" si="48"/>
        <v>219</v>
      </c>
      <c r="C1535" t="str">
        <f>VLOOKUP(B1535,Sheet1!A:B,2,)</f>
        <v>援助其他地区支出</v>
      </c>
      <c r="D1535" s="6" t="str">
        <f t="shared" si="49"/>
        <v>219-援助其他地区支出</v>
      </c>
      <c r="G1535" s="6" t="s">
        <v>3783</v>
      </c>
      <c r="J1535" s="3" t="s">
        <v>4343</v>
      </c>
      <c r="K1535" s="10"/>
      <c r="L1535" s="11"/>
      <c r="M1535" s="11"/>
      <c r="N1535" s="11"/>
      <c r="O1535" s="11"/>
      <c r="P1535" s="12"/>
    </row>
    <row r="1536" spans="1:16">
      <c r="A1536" s="6" t="s">
        <v>3786</v>
      </c>
      <c r="B1536" t="str">
        <f t="shared" si="48"/>
        <v>219</v>
      </c>
      <c r="C1536" t="str">
        <f>VLOOKUP(B1536,Sheet1!A:B,2,)</f>
        <v>援助其他地区支出</v>
      </c>
      <c r="D1536" s="6" t="str">
        <f t="shared" si="49"/>
        <v>219-援助其他地区支出</v>
      </c>
      <c r="G1536" s="6" t="s">
        <v>3786</v>
      </c>
      <c r="J1536" s="3" t="s">
        <v>4346</v>
      </c>
      <c r="K1536" s="10"/>
      <c r="L1536" s="11"/>
      <c r="M1536" s="11"/>
      <c r="N1536" s="11"/>
      <c r="O1536" s="11"/>
      <c r="P1536" s="12"/>
    </row>
    <row r="1537" spans="1:16">
      <c r="A1537" s="6" t="s">
        <v>3788</v>
      </c>
      <c r="B1537" t="str">
        <f t="shared" si="48"/>
        <v>219</v>
      </c>
      <c r="C1537" t="str">
        <f>VLOOKUP(B1537,Sheet1!A:B,2,)</f>
        <v>援助其他地区支出</v>
      </c>
      <c r="D1537" s="6" t="str">
        <f t="shared" si="49"/>
        <v>219-援助其他地区支出</v>
      </c>
      <c r="G1537" s="6" t="s">
        <v>3788</v>
      </c>
      <c r="J1537" s="3" t="s">
        <v>4349</v>
      </c>
      <c r="K1537" s="10"/>
      <c r="L1537" s="11"/>
      <c r="M1537" s="11"/>
      <c r="N1537" s="11"/>
      <c r="O1537" s="11"/>
      <c r="P1537" s="12"/>
    </row>
    <row r="1538" spans="1:16">
      <c r="A1538" s="13" t="s">
        <v>4312</v>
      </c>
      <c r="B1538" t="str">
        <f t="shared" si="48"/>
        <v>227</v>
      </c>
      <c r="C1538" t="str">
        <f>VLOOKUP(B1538,Sheet1!A:B,2,)</f>
        <v>预备费</v>
      </c>
      <c r="D1538" s="6" t="str">
        <f t="shared" si="49"/>
        <v>227-预备费</v>
      </c>
      <c r="G1538" s="13" t="s">
        <v>4312</v>
      </c>
      <c r="J1538" s="3" t="s">
        <v>4352</v>
      </c>
      <c r="K1538" s="10"/>
      <c r="L1538" s="11"/>
      <c r="M1538" s="11"/>
      <c r="N1538" s="11"/>
      <c r="O1538" s="11"/>
      <c r="P1538" s="12"/>
    </row>
    <row r="1539" spans="1:16">
      <c r="A1539" s="13" t="s">
        <v>4361</v>
      </c>
      <c r="B1539" t="str">
        <f t="shared" si="48"/>
        <v>229</v>
      </c>
      <c r="C1539" t="str">
        <f>VLOOKUP(B1539,Sheet1!A:B,2,)</f>
        <v>其他支出</v>
      </c>
      <c r="D1539" s="6" t="str">
        <f t="shared" si="49"/>
        <v>229-其他支出</v>
      </c>
      <c r="G1539" s="13" t="s">
        <v>4361</v>
      </c>
      <c r="J1539" s="3" t="s">
        <v>4355</v>
      </c>
      <c r="K1539" s="10"/>
      <c r="L1539" s="11"/>
      <c r="M1539" s="11"/>
      <c r="N1539" s="11"/>
      <c r="O1539" s="11"/>
      <c r="P1539" s="12"/>
    </row>
    <row r="1540" spans="1:16">
      <c r="A1540" s="13" t="s">
        <v>4756</v>
      </c>
      <c r="B1540" t="str">
        <f t="shared" si="48"/>
        <v>230</v>
      </c>
      <c r="C1540" t="str">
        <f>VLOOKUP(B1540,Sheet1!A:B,2,)</f>
        <v>转移性支出</v>
      </c>
      <c r="D1540" s="6" t="str">
        <f t="shared" si="49"/>
        <v>230-转移性支出</v>
      </c>
      <c r="G1540" s="13" t="s">
        <v>4756</v>
      </c>
      <c r="J1540" s="3" t="s">
        <v>4358</v>
      </c>
      <c r="K1540" s="10"/>
      <c r="L1540" s="11"/>
      <c r="M1540" s="11"/>
      <c r="N1540" s="11"/>
      <c r="O1540" s="11"/>
      <c r="P1540" s="12"/>
    </row>
    <row r="1541" spans="1:16">
      <c r="A1541" s="13" t="s">
        <v>4759</v>
      </c>
      <c r="B1541" t="str">
        <f t="shared" si="48"/>
        <v>230</v>
      </c>
      <c r="C1541" t="str">
        <f>VLOOKUP(B1541,Sheet1!A:B,2,)</f>
        <v>转移性支出</v>
      </c>
      <c r="D1541" s="6" t="str">
        <f t="shared" si="49"/>
        <v>230-转移性支出</v>
      </c>
      <c r="G1541" s="13" t="s">
        <v>4759</v>
      </c>
      <c r="J1541" s="5" t="s">
        <v>4361</v>
      </c>
      <c r="K1541" s="10"/>
      <c r="L1541" s="11"/>
      <c r="M1541" s="11"/>
      <c r="N1541" s="11"/>
      <c r="O1541" s="11"/>
      <c r="P1541" s="12"/>
    </row>
    <row r="1542" spans="1:16">
      <c r="A1542" s="13" t="s">
        <v>4762</v>
      </c>
      <c r="B1542" t="str">
        <f t="shared" si="48"/>
        <v>230</v>
      </c>
      <c r="C1542" t="str">
        <f>VLOOKUP(B1542,Sheet1!A:B,2,)</f>
        <v>转移性支出</v>
      </c>
      <c r="D1542" s="6" t="str">
        <f t="shared" si="49"/>
        <v>230-转移性支出</v>
      </c>
      <c r="G1542" s="13" t="s">
        <v>4762</v>
      </c>
      <c r="J1542" s="3" t="s">
        <v>4361</v>
      </c>
      <c r="K1542" s="10"/>
      <c r="L1542" s="11"/>
      <c r="M1542" s="11"/>
      <c r="N1542" s="11"/>
      <c r="O1542" s="11"/>
      <c r="P1542" s="12"/>
    </row>
    <row r="1543" spans="1:16">
      <c r="A1543" s="13" t="s">
        <v>4831</v>
      </c>
      <c r="B1543" t="str">
        <f t="shared" si="48"/>
        <v>230</v>
      </c>
      <c r="C1543" t="str">
        <f>VLOOKUP(B1543,Sheet1!A:B,2,)</f>
        <v>转移性支出</v>
      </c>
      <c r="D1543" s="6" t="str">
        <f t="shared" si="49"/>
        <v>230-转移性支出</v>
      </c>
      <c r="G1543" s="13" t="s">
        <v>4831</v>
      </c>
      <c r="J1543" s="5" t="s">
        <v>4364</v>
      </c>
      <c r="K1543" s="10"/>
      <c r="L1543" s="11"/>
      <c r="M1543" s="11"/>
      <c r="N1543" s="11"/>
      <c r="O1543" s="11"/>
      <c r="P1543" s="12"/>
    </row>
    <row r="1544" spans="1:16">
      <c r="A1544" s="13" t="s">
        <v>4837</v>
      </c>
      <c r="B1544" t="str">
        <f t="shared" si="48"/>
        <v>231</v>
      </c>
      <c r="C1544" t="str">
        <f>VLOOKUP(B1544,Sheet1!A:B,2,)</f>
        <v>债务还本支出</v>
      </c>
      <c r="D1544" s="6" t="str">
        <f t="shared" si="49"/>
        <v>231-债务还本支出</v>
      </c>
      <c r="G1544" s="13" t="s">
        <v>4837</v>
      </c>
      <c r="J1544" s="3" t="s">
        <v>4367</v>
      </c>
      <c r="K1544" s="10"/>
      <c r="L1544" s="11"/>
      <c r="M1544" s="11"/>
      <c r="N1544" s="11"/>
      <c r="O1544" s="11"/>
      <c r="P1544" s="12"/>
    </row>
    <row r="1545" spans="1:16">
      <c r="A1545" s="13" t="s">
        <v>4918</v>
      </c>
      <c r="B1545" t="str">
        <f t="shared" si="48"/>
        <v>231</v>
      </c>
      <c r="C1545" t="str">
        <f>VLOOKUP(B1545,Sheet1!A:B,2,)</f>
        <v>债务还本支出</v>
      </c>
      <c r="D1545" s="6" t="str">
        <f t="shared" si="49"/>
        <v>231-债务还本支出</v>
      </c>
      <c r="G1545" s="13" t="s">
        <v>4918</v>
      </c>
      <c r="J1545" s="3" t="s">
        <v>4370</v>
      </c>
      <c r="K1545" s="10"/>
      <c r="L1545" s="11"/>
      <c r="M1545" s="11"/>
      <c r="N1545" s="11"/>
      <c r="O1545" s="11"/>
      <c r="P1545" s="12"/>
    </row>
    <row r="1546" spans="1:16">
      <c r="A1546" s="13" t="s">
        <v>4924</v>
      </c>
      <c r="B1546" t="str">
        <f t="shared" si="48"/>
        <v>232</v>
      </c>
      <c r="C1546" t="str">
        <f>VLOOKUP(B1546,Sheet1!A:B,2,)</f>
        <v>债务付息支出</v>
      </c>
      <c r="D1546" s="6" t="str">
        <f t="shared" si="49"/>
        <v>232-债务付息支出</v>
      </c>
      <c r="G1546" s="13" t="s">
        <v>4924</v>
      </c>
      <c r="J1546" s="3" t="s">
        <v>4373</v>
      </c>
      <c r="K1546" s="10"/>
      <c r="L1546" s="11"/>
      <c r="M1546" s="11"/>
      <c r="N1546" s="11"/>
      <c r="O1546" s="11"/>
      <c r="P1546" s="12"/>
    </row>
    <row r="1547" spans="1:16">
      <c r="A1547" s="13" t="s">
        <v>5008</v>
      </c>
      <c r="B1547" t="str">
        <f t="shared" si="48"/>
        <v>233</v>
      </c>
      <c r="C1547" t="str">
        <f>VLOOKUP(B1547,Sheet1!A:B,2,)</f>
        <v>债务发行费用支出</v>
      </c>
      <c r="D1547" s="6" t="str">
        <f t="shared" si="49"/>
        <v>233-债务发行费用支出</v>
      </c>
      <c r="G1547" s="13" t="s">
        <v>5008</v>
      </c>
      <c r="J1547" s="3" t="s">
        <v>4376</v>
      </c>
      <c r="K1547" s="10"/>
      <c r="L1547" s="11"/>
      <c r="M1547" s="11"/>
      <c r="N1547" s="11"/>
      <c r="O1547" s="11"/>
      <c r="P1547" s="12"/>
    </row>
    <row r="1548" spans="1:16">
      <c r="A1548" s="13" t="s">
        <v>5011</v>
      </c>
      <c r="B1548" t="str">
        <f t="shared" si="48"/>
        <v>233</v>
      </c>
      <c r="C1548" t="str">
        <f>VLOOKUP(B1548,Sheet1!A:B,2,)</f>
        <v>债务发行费用支出</v>
      </c>
      <c r="D1548" s="6" t="str">
        <f t="shared" si="49"/>
        <v>233-债务发行费用支出</v>
      </c>
      <c r="G1548" s="13" t="s">
        <v>5011</v>
      </c>
      <c r="J1548" s="3" t="s">
        <v>4379</v>
      </c>
      <c r="K1548" s="10"/>
      <c r="L1548" s="11"/>
      <c r="M1548" s="11"/>
      <c r="N1548" s="11"/>
      <c r="O1548" s="11"/>
      <c r="P1548" s="12"/>
    </row>
    <row r="1549" spans="1:16">
      <c r="A1549" s="13" t="s">
        <v>5014</v>
      </c>
      <c r="B1549" t="str">
        <f t="shared" si="48"/>
        <v>233</v>
      </c>
      <c r="C1549" t="str">
        <f>VLOOKUP(B1549,Sheet1!A:B,2,)</f>
        <v>债务发行费用支出</v>
      </c>
      <c r="D1549" s="6" t="str">
        <f t="shared" si="49"/>
        <v>233-债务发行费用支出</v>
      </c>
      <c r="G1549" s="13" t="s">
        <v>5014</v>
      </c>
      <c r="J1549" s="3" t="s">
        <v>4382</v>
      </c>
      <c r="K1549" s="10"/>
      <c r="L1549" s="11"/>
      <c r="M1549" s="11"/>
      <c r="N1549" s="11"/>
      <c r="O1549" s="11"/>
      <c r="P1549" s="12"/>
    </row>
    <row r="1550" spans="1:16">
      <c r="A1550" s="6" t="s">
        <v>5132</v>
      </c>
      <c r="B1550" t="str">
        <f t="shared" si="48"/>
        <v>270</v>
      </c>
      <c r="C1550" t="str">
        <f>VLOOKUP(B1550,Sheet1!A:B,2,)</f>
        <v>往来性支出</v>
      </c>
      <c r="D1550" s="6" t="str">
        <f t="shared" si="49"/>
        <v>270-往来性支出</v>
      </c>
      <c r="G1550" s="6" t="s">
        <v>5132</v>
      </c>
      <c r="J1550" s="3" t="s">
        <v>4385</v>
      </c>
      <c r="K1550" s="10"/>
      <c r="L1550" s="11"/>
      <c r="M1550" s="11"/>
      <c r="N1550" s="11"/>
      <c r="O1550" s="11"/>
      <c r="P1550" s="12"/>
    </row>
    <row r="1551" spans="1:16">
      <c r="A1551" s="6" t="s">
        <v>5135</v>
      </c>
      <c r="B1551" t="str">
        <f t="shared" si="48"/>
        <v>270</v>
      </c>
      <c r="C1551" t="str">
        <f>VLOOKUP(B1551,Sheet1!A:B,2,)</f>
        <v>往来性支出</v>
      </c>
      <c r="D1551" s="6" t="str">
        <f t="shared" si="49"/>
        <v>270-往来性支出</v>
      </c>
      <c r="G1551" s="6" t="s">
        <v>5135</v>
      </c>
      <c r="J1551" s="3" t="s">
        <v>4388</v>
      </c>
      <c r="K1551" s="10"/>
      <c r="L1551" s="11"/>
      <c r="M1551" s="11"/>
      <c r="N1551" s="11"/>
      <c r="O1551" s="11"/>
      <c r="P1551" s="12"/>
    </row>
    <row r="1552" spans="1:16">
      <c r="A1552" s="6" t="s">
        <v>5138</v>
      </c>
      <c r="B1552" t="str">
        <f t="shared" si="48"/>
        <v>270</v>
      </c>
      <c r="C1552" t="str">
        <f>VLOOKUP(B1552,Sheet1!A:B,2,)</f>
        <v>往来性支出</v>
      </c>
      <c r="D1552" s="6" t="str">
        <f t="shared" si="49"/>
        <v>270-往来性支出</v>
      </c>
      <c r="G1552" s="6" t="s">
        <v>5138</v>
      </c>
      <c r="J1552" s="3" t="s">
        <v>4391</v>
      </c>
      <c r="K1552" s="10"/>
      <c r="L1552" s="11"/>
      <c r="M1552" s="11"/>
      <c r="N1552" s="11"/>
      <c r="O1552" s="11"/>
      <c r="P1552" s="12"/>
    </row>
    <row r="1553" spans="1:16">
      <c r="A1553" s="6" t="s">
        <v>5148</v>
      </c>
      <c r="B1553" t="str">
        <f t="shared" si="48"/>
        <v>270</v>
      </c>
      <c r="C1553" t="str">
        <f>VLOOKUP(B1553,Sheet1!A:B,2,)</f>
        <v>往来性支出</v>
      </c>
      <c r="D1553" s="6" t="str">
        <f t="shared" si="49"/>
        <v>270-往来性支出</v>
      </c>
      <c r="G1553" s="6" t="s">
        <v>5148</v>
      </c>
      <c r="J1553" s="3" t="s">
        <v>4394</v>
      </c>
      <c r="K1553" s="10"/>
      <c r="L1553" s="11"/>
      <c r="M1553" s="11"/>
      <c r="N1553" s="11"/>
      <c r="O1553" s="11"/>
      <c r="P1553" s="12"/>
    </row>
    <row r="1554" spans="1:16">
      <c r="A1554" s="6" t="s">
        <v>5151</v>
      </c>
      <c r="B1554" t="str">
        <f t="shared" si="48"/>
        <v>270</v>
      </c>
      <c r="C1554" t="str">
        <f>VLOOKUP(B1554,Sheet1!A:B,2,)</f>
        <v>往来性支出</v>
      </c>
      <c r="D1554" s="6" t="str">
        <f t="shared" si="49"/>
        <v>270-往来性支出</v>
      </c>
      <c r="G1554" s="6" t="s">
        <v>5151</v>
      </c>
      <c r="J1554" s="3" t="s">
        <v>4397</v>
      </c>
      <c r="K1554" s="10"/>
      <c r="L1554" s="11"/>
      <c r="M1554" s="11"/>
      <c r="N1554" s="11"/>
      <c r="O1554" s="11"/>
      <c r="P1554" s="12"/>
    </row>
    <row r="1555" spans="1:16">
      <c r="J1555" s="5" t="s">
        <v>4399</v>
      </c>
      <c r="K1555" s="10"/>
      <c r="L1555" s="11"/>
      <c r="M1555" s="11"/>
      <c r="N1555" s="11"/>
      <c r="O1555" s="11"/>
      <c r="P1555" s="12"/>
    </row>
    <row r="1556" spans="1:16">
      <c r="J1556" s="3" t="s">
        <v>4401</v>
      </c>
      <c r="K1556" s="10"/>
      <c r="L1556" s="11"/>
      <c r="M1556" s="11"/>
      <c r="N1556" s="11"/>
      <c r="O1556" s="11"/>
      <c r="P1556" s="12"/>
    </row>
    <row r="1557" spans="1:16">
      <c r="J1557" s="5" t="s">
        <v>4407</v>
      </c>
      <c r="K1557" s="10"/>
      <c r="L1557" s="11"/>
      <c r="M1557" s="11"/>
      <c r="N1557" s="11"/>
      <c r="O1557" s="11"/>
      <c r="P1557" s="12"/>
    </row>
    <row r="1558" spans="1:16">
      <c r="J1558" s="3" t="s">
        <v>4410</v>
      </c>
      <c r="K1558" s="10"/>
      <c r="L1558" s="11"/>
      <c r="M1558" s="11"/>
      <c r="N1558" s="11"/>
      <c r="O1558" s="11"/>
      <c r="P1558" s="12"/>
    </row>
    <row r="1559" spans="1:16">
      <c r="J1559" s="3" t="s">
        <v>4413</v>
      </c>
      <c r="K1559" s="10"/>
      <c r="L1559" s="11"/>
      <c r="M1559" s="11"/>
      <c r="N1559" s="11"/>
      <c r="O1559" s="11"/>
      <c r="P1559" s="12"/>
    </row>
    <row r="1560" spans="1:16">
      <c r="J1560" s="3" t="s">
        <v>4416</v>
      </c>
      <c r="K1560" s="10"/>
      <c r="L1560" s="11"/>
      <c r="M1560" s="11"/>
      <c r="N1560" s="11"/>
      <c r="O1560" s="11"/>
      <c r="P1560" s="12"/>
    </row>
    <row r="1561" spans="1:16">
      <c r="J1561" s="3" t="s">
        <v>4419</v>
      </c>
      <c r="K1561" s="10"/>
      <c r="L1561" s="11"/>
      <c r="M1561" s="11"/>
      <c r="N1561" s="11"/>
      <c r="O1561" s="11"/>
      <c r="P1561" s="12"/>
    </row>
    <row r="1562" spans="1:16">
      <c r="J1562" s="3" t="s">
        <v>4422</v>
      </c>
      <c r="K1562" s="10"/>
      <c r="L1562" s="11"/>
      <c r="M1562" s="11"/>
      <c r="N1562" s="11"/>
      <c r="O1562" s="11"/>
      <c r="P1562" s="12"/>
    </row>
    <row r="1563" spans="1:16">
      <c r="J1563" s="3" t="s">
        <v>4425</v>
      </c>
      <c r="K1563" s="10"/>
      <c r="L1563" s="11"/>
      <c r="M1563" s="11"/>
      <c r="N1563" s="11"/>
      <c r="O1563" s="11"/>
      <c r="P1563" s="12"/>
    </row>
    <row r="1564" spans="1:16">
      <c r="J1564" s="5" t="s">
        <v>4428</v>
      </c>
      <c r="K1564" s="10"/>
      <c r="L1564" s="11"/>
      <c r="M1564" s="11"/>
      <c r="N1564" s="11"/>
      <c r="O1564" s="11"/>
      <c r="P1564" s="12"/>
    </row>
    <row r="1565" spans="1:16">
      <c r="J1565" s="3" t="s">
        <v>4431</v>
      </c>
      <c r="K1565" s="10"/>
      <c r="L1565" s="11"/>
      <c r="M1565" s="11"/>
      <c r="N1565" s="11"/>
      <c r="O1565" s="11"/>
      <c r="P1565" s="12"/>
    </row>
    <row r="1566" spans="1:16">
      <c r="J1566" s="3" t="s">
        <v>4434</v>
      </c>
      <c r="K1566" s="10"/>
      <c r="L1566" s="11"/>
      <c r="M1566" s="11"/>
      <c r="N1566" s="11"/>
      <c r="O1566" s="11"/>
      <c r="P1566" s="12"/>
    </row>
    <row r="1567" spans="1:16">
      <c r="J1567" s="3" t="s">
        <v>4437</v>
      </c>
      <c r="K1567" s="10"/>
      <c r="L1567" s="11"/>
      <c r="M1567" s="11"/>
      <c r="N1567" s="11"/>
      <c r="O1567" s="11"/>
      <c r="P1567" s="12"/>
    </row>
    <row r="1568" spans="1:16">
      <c r="J1568" s="3" t="s">
        <v>4440</v>
      </c>
      <c r="K1568" s="10"/>
      <c r="L1568" s="11"/>
      <c r="M1568" s="11"/>
      <c r="N1568" s="11"/>
      <c r="O1568" s="11"/>
      <c r="P1568" s="12"/>
    </row>
    <row r="1569" spans="10:16">
      <c r="J1569" s="3" t="s">
        <v>4443</v>
      </c>
      <c r="K1569" s="10"/>
      <c r="L1569" s="11"/>
      <c r="M1569" s="11"/>
      <c r="N1569" s="11"/>
      <c r="O1569" s="11"/>
      <c r="P1569" s="12"/>
    </row>
    <row r="1570" spans="10:16">
      <c r="J1570" s="3" t="s">
        <v>4446</v>
      </c>
      <c r="K1570" s="10"/>
      <c r="L1570" s="11"/>
      <c r="M1570" s="11"/>
      <c r="N1570" s="11"/>
      <c r="O1570" s="11"/>
      <c r="P1570" s="12"/>
    </row>
    <row r="1571" spans="10:16">
      <c r="J1571" s="3" t="s">
        <v>4449</v>
      </c>
      <c r="K1571" s="10"/>
      <c r="L1571" s="11"/>
      <c r="M1571" s="11"/>
      <c r="N1571" s="11"/>
      <c r="O1571" s="11"/>
      <c r="P1571" s="12"/>
    </row>
    <row r="1572" spans="10:16">
      <c r="J1572" s="3" t="s">
        <v>4452</v>
      </c>
      <c r="K1572" s="10"/>
      <c r="L1572" s="11"/>
      <c r="M1572" s="11"/>
      <c r="N1572" s="11"/>
      <c r="O1572" s="11"/>
      <c r="P1572" s="12"/>
    </row>
    <row r="1573" spans="10:16">
      <c r="J1573" s="3" t="s">
        <v>4455</v>
      </c>
      <c r="K1573" s="10"/>
      <c r="L1573" s="11"/>
      <c r="M1573" s="11"/>
      <c r="N1573" s="11"/>
      <c r="O1573" s="11"/>
      <c r="P1573" s="12"/>
    </row>
    <row r="1574" spans="10:16">
      <c r="J1574" s="3" t="s">
        <v>4458</v>
      </c>
      <c r="K1574" s="10"/>
      <c r="L1574" s="11"/>
      <c r="M1574" s="11"/>
      <c r="N1574" s="11"/>
      <c r="O1574" s="11"/>
      <c r="P1574" s="12"/>
    </row>
    <row r="1575" spans="10:16">
      <c r="J1575" s="3" t="s">
        <v>4461</v>
      </c>
      <c r="K1575" s="10"/>
      <c r="L1575" s="11"/>
      <c r="M1575" s="11"/>
      <c r="N1575" s="11"/>
      <c r="O1575" s="11"/>
      <c r="P1575" s="12"/>
    </row>
    <row r="1576" spans="10:16">
      <c r="J1576" s="3" t="s">
        <v>4464</v>
      </c>
      <c r="K1576" s="10"/>
      <c r="L1576" s="11"/>
      <c r="M1576" s="11"/>
      <c r="N1576" s="11"/>
      <c r="O1576" s="11"/>
      <c r="P1576" s="12"/>
    </row>
    <row r="1577" spans="10:16">
      <c r="J1577" s="3" t="s">
        <v>4467</v>
      </c>
      <c r="K1577" s="10"/>
      <c r="L1577" s="11"/>
      <c r="M1577" s="11"/>
      <c r="N1577" s="11"/>
      <c r="O1577" s="11"/>
      <c r="P1577" s="12"/>
    </row>
    <row r="1578" spans="10:16">
      <c r="J1578" s="3" t="s">
        <v>4470</v>
      </c>
      <c r="K1578" s="10"/>
      <c r="L1578" s="11"/>
      <c r="M1578" s="11"/>
      <c r="N1578" s="11"/>
      <c r="O1578" s="11"/>
      <c r="P1578" s="12"/>
    </row>
    <row r="1579" spans="10:16">
      <c r="J1579" s="3" t="s">
        <v>4473</v>
      </c>
      <c r="K1579" s="10"/>
      <c r="L1579" s="11"/>
      <c r="M1579" s="11"/>
      <c r="N1579" s="11"/>
      <c r="O1579" s="11"/>
      <c r="P1579" s="12"/>
    </row>
    <row r="1580" spans="10:16">
      <c r="J1580" s="3" t="s">
        <v>4476</v>
      </c>
      <c r="K1580" s="10"/>
      <c r="L1580" s="11"/>
      <c r="M1580" s="11"/>
      <c r="N1580" s="11"/>
      <c r="O1580" s="11"/>
      <c r="P1580" s="12"/>
    </row>
    <row r="1581" spans="10:16">
      <c r="J1581" s="3" t="s">
        <v>4479</v>
      </c>
      <c r="K1581" s="10"/>
      <c r="L1581" s="11"/>
      <c r="M1581" s="11"/>
      <c r="N1581" s="11"/>
      <c r="O1581" s="11"/>
      <c r="P1581" s="12"/>
    </row>
    <row r="1582" spans="10:16">
      <c r="J1582" s="3" t="s">
        <v>4482</v>
      </c>
      <c r="K1582" s="10"/>
      <c r="L1582" s="11"/>
      <c r="M1582" s="11"/>
      <c r="N1582" s="11"/>
      <c r="O1582" s="11"/>
      <c r="P1582" s="12"/>
    </row>
    <row r="1583" spans="10:16">
      <c r="J1583" s="3" t="s">
        <v>4485</v>
      </c>
      <c r="K1583" s="10"/>
      <c r="L1583" s="11"/>
      <c r="M1583" s="11"/>
      <c r="N1583" s="11"/>
      <c r="O1583" s="11"/>
      <c r="P1583" s="12"/>
    </row>
    <row r="1584" spans="10:16">
      <c r="J1584" s="3" t="s">
        <v>4488</v>
      </c>
      <c r="K1584" s="10"/>
      <c r="L1584" s="11"/>
      <c r="M1584" s="11"/>
      <c r="N1584" s="11"/>
      <c r="O1584" s="11"/>
      <c r="P1584" s="12"/>
    </row>
    <row r="1585" spans="10:16">
      <c r="J1585" s="3" t="s">
        <v>4491</v>
      </c>
      <c r="K1585" s="10"/>
      <c r="L1585" s="11"/>
      <c r="M1585" s="11"/>
      <c r="N1585" s="11"/>
      <c r="O1585" s="11"/>
      <c r="P1585" s="12"/>
    </row>
    <row r="1586" spans="10:16">
      <c r="J1586" s="3" t="s">
        <v>4494</v>
      </c>
      <c r="K1586" s="10"/>
      <c r="L1586" s="11"/>
      <c r="M1586" s="11"/>
      <c r="N1586" s="11"/>
      <c r="O1586" s="11"/>
      <c r="P1586" s="12"/>
    </row>
    <row r="1587" spans="10:16">
      <c r="J1587" s="3" t="s">
        <v>4497</v>
      </c>
      <c r="K1587" s="10"/>
      <c r="L1587" s="11"/>
      <c r="M1587" s="11"/>
      <c r="N1587" s="11"/>
      <c r="O1587" s="11"/>
      <c r="P1587" s="12"/>
    </row>
    <row r="1588" spans="10:16">
      <c r="J1588" s="3" t="s">
        <v>4500</v>
      </c>
      <c r="K1588" s="10"/>
      <c r="L1588" s="11"/>
      <c r="M1588" s="11"/>
      <c r="N1588" s="11"/>
      <c r="O1588" s="11"/>
      <c r="P1588" s="12"/>
    </row>
    <row r="1589" spans="10:16">
      <c r="J1589" s="3" t="s">
        <v>4503</v>
      </c>
      <c r="K1589" s="10"/>
      <c r="L1589" s="11"/>
      <c r="M1589" s="11"/>
      <c r="N1589" s="11"/>
      <c r="O1589" s="11"/>
      <c r="P1589" s="12"/>
    </row>
    <row r="1590" spans="10:16">
      <c r="J1590" s="3" t="s">
        <v>4506</v>
      </c>
      <c r="K1590" s="10"/>
      <c r="L1590" s="11"/>
      <c r="M1590" s="11"/>
      <c r="N1590" s="11"/>
      <c r="O1590" s="11"/>
      <c r="P1590" s="12"/>
    </row>
    <row r="1591" spans="10:16">
      <c r="J1591" s="3" t="s">
        <v>4509</v>
      </c>
      <c r="K1591" s="10"/>
      <c r="L1591" s="11"/>
      <c r="M1591" s="11"/>
      <c r="N1591" s="11"/>
      <c r="O1591" s="11"/>
      <c r="P1591" s="12"/>
    </row>
    <row r="1592" spans="10:16">
      <c r="J1592" s="3" t="s">
        <v>4512</v>
      </c>
      <c r="K1592" s="10"/>
      <c r="L1592" s="11"/>
      <c r="M1592" s="11"/>
      <c r="N1592" s="11"/>
      <c r="O1592" s="11"/>
      <c r="P1592" s="12"/>
    </row>
    <row r="1593" spans="10:16">
      <c r="J1593" s="3" t="s">
        <v>4515</v>
      </c>
      <c r="K1593" s="10"/>
      <c r="L1593" s="11"/>
      <c r="M1593" s="11"/>
      <c r="N1593" s="11"/>
      <c r="O1593" s="11"/>
      <c r="P1593" s="12"/>
    </row>
    <row r="1594" spans="10:16">
      <c r="J1594" s="3" t="s">
        <v>4518</v>
      </c>
      <c r="K1594" s="10"/>
      <c r="L1594" s="11"/>
      <c r="M1594" s="11"/>
      <c r="N1594" s="11"/>
      <c r="O1594" s="11"/>
      <c r="P1594" s="12"/>
    </row>
    <row r="1595" spans="10:16">
      <c r="J1595" s="3" t="s">
        <v>4521</v>
      </c>
      <c r="K1595" s="10"/>
      <c r="L1595" s="11"/>
      <c r="M1595" s="11"/>
      <c r="N1595" s="11"/>
      <c r="O1595" s="11"/>
      <c r="P1595" s="12"/>
    </row>
    <row r="1596" spans="10:16">
      <c r="J1596" s="3" t="s">
        <v>4524</v>
      </c>
      <c r="K1596" s="10"/>
      <c r="L1596" s="11"/>
      <c r="M1596" s="11"/>
      <c r="N1596" s="11"/>
      <c r="O1596" s="11"/>
      <c r="P1596" s="12"/>
    </row>
    <row r="1597" spans="10:16">
      <c r="J1597" s="3" t="s">
        <v>4527</v>
      </c>
      <c r="K1597" s="10"/>
      <c r="L1597" s="11"/>
      <c r="M1597" s="11"/>
      <c r="N1597" s="11"/>
      <c r="O1597" s="11"/>
      <c r="P1597" s="12"/>
    </row>
    <row r="1598" spans="10:16">
      <c r="J1598" s="3" t="s">
        <v>4530</v>
      </c>
      <c r="K1598" s="10"/>
      <c r="L1598" s="11"/>
      <c r="M1598" s="11"/>
      <c r="N1598" s="11"/>
      <c r="O1598" s="11"/>
      <c r="P1598" s="12"/>
    </row>
    <row r="1599" spans="10:16">
      <c r="J1599" s="3" t="s">
        <v>4533</v>
      </c>
      <c r="K1599" s="10"/>
      <c r="L1599" s="11"/>
      <c r="M1599" s="11"/>
      <c r="N1599" s="11"/>
      <c r="O1599" s="11"/>
      <c r="P1599" s="12"/>
    </row>
    <row r="1600" spans="10:16">
      <c r="J1600" s="3" t="s">
        <v>4536</v>
      </c>
      <c r="K1600" s="10"/>
      <c r="L1600" s="11"/>
      <c r="M1600" s="11"/>
      <c r="N1600" s="11"/>
      <c r="O1600" s="11"/>
      <c r="P1600" s="12"/>
    </row>
    <row r="1601" spans="10:16">
      <c r="J1601" s="3" t="s">
        <v>4539</v>
      </c>
      <c r="K1601" s="10"/>
      <c r="L1601" s="11"/>
      <c r="M1601" s="11"/>
      <c r="N1601" s="11"/>
      <c r="O1601" s="11"/>
      <c r="P1601" s="12"/>
    </row>
    <row r="1602" spans="10:16">
      <c r="J1602" s="3" t="s">
        <v>4542</v>
      </c>
      <c r="K1602" s="10"/>
      <c r="L1602" s="11"/>
      <c r="M1602" s="11"/>
      <c r="N1602" s="11"/>
      <c r="O1602" s="11"/>
      <c r="P1602" s="12"/>
    </row>
    <row r="1603" spans="10:16">
      <c r="J1603" s="5" t="s">
        <v>4545</v>
      </c>
      <c r="K1603" s="10"/>
      <c r="L1603" s="11"/>
      <c r="M1603" s="11"/>
      <c r="N1603" s="11"/>
      <c r="O1603" s="11"/>
      <c r="P1603" s="12"/>
    </row>
    <row r="1604" spans="10:16">
      <c r="J1604" s="3" t="s">
        <v>4547</v>
      </c>
      <c r="K1604" s="10"/>
      <c r="L1604" s="11"/>
      <c r="M1604" s="11"/>
      <c r="N1604" s="11"/>
      <c r="O1604" s="11"/>
      <c r="P1604" s="12"/>
    </row>
    <row r="1605" spans="10:16">
      <c r="J1605" s="3" t="s">
        <v>4550</v>
      </c>
      <c r="K1605" s="10"/>
      <c r="L1605" s="11"/>
      <c r="M1605" s="11"/>
      <c r="N1605" s="11"/>
      <c r="O1605" s="11"/>
      <c r="P1605" s="12"/>
    </row>
    <row r="1606" spans="10:16">
      <c r="J1606" s="3" t="s">
        <v>4553</v>
      </c>
      <c r="K1606" s="10"/>
      <c r="L1606" s="11"/>
      <c r="M1606" s="11"/>
      <c r="N1606" s="11"/>
      <c r="O1606" s="11"/>
      <c r="P1606" s="12"/>
    </row>
    <row r="1607" spans="10:16">
      <c r="J1607" s="3" t="s">
        <v>4556</v>
      </c>
      <c r="K1607" s="10"/>
      <c r="L1607" s="11"/>
      <c r="M1607" s="11"/>
      <c r="N1607" s="11"/>
      <c r="O1607" s="11"/>
      <c r="P1607" s="12"/>
    </row>
    <row r="1608" spans="10:16">
      <c r="J1608" s="3" t="s">
        <v>4558</v>
      </c>
      <c r="K1608" s="10"/>
      <c r="L1608" s="11"/>
      <c r="M1608" s="11"/>
      <c r="N1608" s="11"/>
      <c r="O1608" s="11"/>
      <c r="P1608" s="12"/>
    </row>
    <row r="1609" spans="10:16">
      <c r="J1609" s="3" t="s">
        <v>4561</v>
      </c>
      <c r="K1609" s="10"/>
      <c r="L1609" s="11"/>
      <c r="M1609" s="11"/>
      <c r="N1609" s="11"/>
      <c r="O1609" s="11"/>
      <c r="P1609" s="12"/>
    </row>
    <row r="1610" spans="10:16">
      <c r="J1610" s="3" t="s">
        <v>4563</v>
      </c>
      <c r="K1610" s="10"/>
      <c r="L1610" s="11"/>
      <c r="M1610" s="11"/>
      <c r="N1610" s="11"/>
      <c r="O1610" s="11"/>
      <c r="P1610" s="12"/>
    </row>
    <row r="1611" spans="10:16">
      <c r="J1611" s="3" t="s">
        <v>4566</v>
      </c>
      <c r="K1611" s="10"/>
      <c r="L1611" s="11"/>
      <c r="M1611" s="11"/>
      <c r="N1611" s="11"/>
      <c r="O1611" s="11"/>
      <c r="P1611" s="12"/>
    </row>
    <row r="1612" spans="10:16">
      <c r="J1612" s="3" t="s">
        <v>4568</v>
      </c>
      <c r="K1612" s="10"/>
      <c r="L1612" s="11"/>
      <c r="M1612" s="11"/>
      <c r="N1612" s="11"/>
      <c r="O1612" s="11"/>
      <c r="P1612" s="12"/>
    </row>
    <row r="1613" spans="10:16">
      <c r="J1613" s="3" t="s">
        <v>4570</v>
      </c>
      <c r="K1613" s="10"/>
      <c r="L1613" s="11"/>
      <c r="M1613" s="11"/>
      <c r="N1613" s="11"/>
      <c r="O1613" s="11"/>
      <c r="P1613" s="12"/>
    </row>
    <row r="1614" spans="10:16">
      <c r="J1614" s="3" t="s">
        <v>4573</v>
      </c>
      <c r="K1614" s="10"/>
      <c r="L1614" s="11"/>
      <c r="M1614" s="11"/>
      <c r="N1614" s="11"/>
      <c r="O1614" s="11"/>
      <c r="P1614" s="12"/>
    </row>
    <row r="1615" spans="10:16">
      <c r="J1615" s="3" t="s">
        <v>4576</v>
      </c>
      <c r="K1615" s="10"/>
      <c r="L1615" s="11"/>
      <c r="M1615" s="11"/>
      <c r="N1615" s="11"/>
      <c r="O1615" s="11"/>
      <c r="P1615" s="12"/>
    </row>
    <row r="1616" spans="10:16">
      <c r="J1616" s="3" t="s">
        <v>4578</v>
      </c>
      <c r="K1616" s="10"/>
      <c r="L1616" s="11"/>
      <c r="M1616" s="11"/>
      <c r="N1616" s="11"/>
      <c r="O1616" s="11"/>
      <c r="P1616" s="12"/>
    </row>
    <row r="1617" spans="10:16">
      <c r="J1617" s="3" t="s">
        <v>4581</v>
      </c>
      <c r="K1617" s="10"/>
      <c r="L1617" s="11"/>
      <c r="M1617" s="11"/>
      <c r="N1617" s="11"/>
      <c r="O1617" s="11"/>
      <c r="P1617" s="12"/>
    </row>
    <row r="1618" spans="10:16">
      <c r="J1618" s="3" t="s">
        <v>4584</v>
      </c>
      <c r="K1618" s="10"/>
      <c r="L1618" s="11"/>
      <c r="M1618" s="11"/>
      <c r="N1618" s="11"/>
      <c r="O1618" s="11"/>
      <c r="P1618" s="12"/>
    </row>
    <row r="1619" spans="10:16">
      <c r="J1619" s="3" t="s">
        <v>4587</v>
      </c>
      <c r="K1619" s="10"/>
      <c r="L1619" s="11"/>
      <c r="M1619" s="11"/>
      <c r="N1619" s="11"/>
      <c r="O1619" s="11"/>
      <c r="P1619" s="12"/>
    </row>
    <row r="1620" spans="10:16">
      <c r="J1620" s="3" t="s">
        <v>4590</v>
      </c>
      <c r="K1620" s="10"/>
      <c r="L1620" s="11"/>
      <c r="M1620" s="11"/>
      <c r="N1620" s="11"/>
      <c r="O1620" s="11"/>
      <c r="P1620" s="12"/>
    </row>
    <row r="1621" spans="10:16">
      <c r="J1621" s="3" t="s">
        <v>4592</v>
      </c>
      <c r="K1621" s="10"/>
      <c r="L1621" s="11"/>
      <c r="M1621" s="11"/>
      <c r="N1621" s="11"/>
      <c r="O1621" s="11"/>
      <c r="P1621" s="12"/>
    </row>
    <row r="1622" spans="10:16">
      <c r="J1622" s="3" t="s">
        <v>4595</v>
      </c>
      <c r="K1622" s="10"/>
      <c r="L1622" s="11"/>
      <c r="M1622" s="11"/>
      <c r="N1622" s="11"/>
      <c r="O1622" s="11"/>
      <c r="P1622" s="12"/>
    </row>
    <row r="1623" spans="10:16">
      <c r="J1623" s="3" t="s">
        <v>4598</v>
      </c>
      <c r="K1623" s="10"/>
      <c r="L1623" s="11"/>
      <c r="M1623" s="11"/>
      <c r="N1623" s="11"/>
      <c r="O1623" s="11"/>
      <c r="P1623" s="12"/>
    </row>
    <row r="1624" spans="10:16">
      <c r="J1624" s="3" t="s">
        <v>4600</v>
      </c>
      <c r="K1624" s="10"/>
      <c r="L1624" s="11"/>
      <c r="M1624" s="11"/>
      <c r="N1624" s="11"/>
      <c r="O1624" s="11"/>
      <c r="P1624" s="12"/>
    </row>
    <row r="1625" spans="10:16">
      <c r="J1625" s="5" t="s">
        <v>4603</v>
      </c>
      <c r="K1625" s="10"/>
      <c r="L1625" s="11"/>
      <c r="M1625" s="11"/>
      <c r="N1625" s="11"/>
      <c r="O1625" s="11"/>
      <c r="P1625" s="12"/>
    </row>
    <row r="1626" spans="10:16">
      <c r="J1626" s="3" t="s">
        <v>4606</v>
      </c>
      <c r="K1626" s="10"/>
      <c r="L1626" s="11"/>
      <c r="M1626" s="11"/>
      <c r="N1626" s="11"/>
      <c r="O1626" s="11"/>
      <c r="P1626" s="12"/>
    </row>
    <row r="1627" spans="10:16">
      <c r="J1627" s="3" t="s">
        <v>4608</v>
      </c>
      <c r="K1627" s="10"/>
      <c r="L1627" s="11"/>
      <c r="M1627" s="11"/>
      <c r="N1627" s="11"/>
      <c r="O1627" s="11"/>
      <c r="P1627" s="12"/>
    </row>
    <row r="1628" spans="10:16">
      <c r="J1628" s="3" t="s">
        <v>4610</v>
      </c>
      <c r="K1628" s="10"/>
      <c r="L1628" s="11"/>
      <c r="M1628" s="11"/>
      <c r="N1628" s="11"/>
      <c r="O1628" s="11"/>
      <c r="P1628" s="12"/>
    </row>
    <row r="1629" spans="10:16">
      <c r="J1629" s="3" t="s">
        <v>4612</v>
      </c>
      <c r="K1629" s="10"/>
      <c r="L1629" s="11"/>
      <c r="M1629" s="11"/>
      <c r="N1629" s="11"/>
      <c r="O1629" s="11"/>
      <c r="P1629" s="12"/>
    </row>
    <row r="1630" spans="10:16">
      <c r="J1630" s="3" t="s">
        <v>4614</v>
      </c>
      <c r="K1630" s="10"/>
      <c r="L1630" s="11"/>
      <c r="M1630" s="11"/>
      <c r="N1630" s="11"/>
      <c r="O1630" s="11"/>
      <c r="P1630" s="12"/>
    </row>
    <row r="1631" spans="10:16">
      <c r="J1631" s="3" t="s">
        <v>4616</v>
      </c>
      <c r="K1631" s="10"/>
      <c r="L1631" s="11"/>
      <c r="M1631" s="11"/>
      <c r="N1631" s="11"/>
      <c r="O1631" s="11"/>
      <c r="P1631" s="12"/>
    </row>
    <row r="1632" spans="10:16">
      <c r="J1632" s="3" t="s">
        <v>4618</v>
      </c>
      <c r="K1632" s="10"/>
      <c r="L1632" s="11"/>
      <c r="M1632" s="11"/>
      <c r="N1632" s="11"/>
      <c r="O1632" s="11"/>
      <c r="P1632" s="12"/>
    </row>
    <row r="1633" spans="10:16">
      <c r="J1633" s="3" t="s">
        <v>4620</v>
      </c>
      <c r="K1633" s="10"/>
      <c r="L1633" s="11"/>
      <c r="M1633" s="11"/>
      <c r="N1633" s="11"/>
      <c r="O1633" s="11"/>
      <c r="P1633" s="12"/>
    </row>
    <row r="1634" spans="10:16">
      <c r="J1634" s="3" t="s">
        <v>4623</v>
      </c>
      <c r="K1634" s="10"/>
      <c r="L1634" s="11"/>
      <c r="M1634" s="11"/>
      <c r="N1634" s="11"/>
      <c r="O1634" s="11"/>
      <c r="P1634" s="12"/>
    </row>
    <row r="1635" spans="10:16">
      <c r="J1635" s="3" t="s">
        <v>4625</v>
      </c>
      <c r="K1635" s="10"/>
      <c r="L1635" s="11"/>
      <c r="M1635" s="11"/>
      <c r="N1635" s="11"/>
      <c r="O1635" s="11"/>
      <c r="P1635" s="12"/>
    </row>
    <row r="1636" spans="10:16">
      <c r="J1636" s="5" t="s">
        <v>4628</v>
      </c>
      <c r="K1636" s="10"/>
      <c r="L1636" s="11"/>
      <c r="M1636" s="11"/>
      <c r="N1636" s="11"/>
      <c r="O1636" s="11"/>
      <c r="P1636" s="12"/>
    </row>
    <row r="1637" spans="10:16">
      <c r="J1637" s="3" t="s">
        <v>4631</v>
      </c>
      <c r="K1637" s="10"/>
      <c r="L1637" s="11"/>
      <c r="M1637" s="11"/>
      <c r="N1637" s="11"/>
      <c r="O1637" s="11"/>
      <c r="P1637" s="12"/>
    </row>
    <row r="1638" spans="10:16">
      <c r="J1638" s="5" t="s">
        <v>4634</v>
      </c>
      <c r="K1638" s="10"/>
      <c r="L1638" s="11"/>
      <c r="M1638" s="11"/>
      <c r="N1638" s="11"/>
      <c r="O1638" s="11"/>
      <c r="P1638" s="12"/>
    </row>
    <row r="1639" spans="10:16">
      <c r="J1639" s="3" t="s">
        <v>4637</v>
      </c>
      <c r="K1639" s="10"/>
      <c r="L1639" s="11"/>
      <c r="M1639" s="11"/>
      <c r="N1639" s="11"/>
      <c r="O1639" s="11"/>
      <c r="P1639" s="12"/>
    </row>
    <row r="1640" spans="10:16">
      <c r="J1640" s="3" t="s">
        <v>4640</v>
      </c>
      <c r="K1640" s="10"/>
      <c r="L1640" s="11"/>
      <c r="M1640" s="11"/>
      <c r="N1640" s="11"/>
      <c r="O1640" s="11"/>
      <c r="P1640" s="12"/>
    </row>
    <row r="1641" spans="10:16">
      <c r="J1641" s="3" t="s">
        <v>4643</v>
      </c>
      <c r="K1641" s="10"/>
      <c r="L1641" s="11"/>
      <c r="M1641" s="11"/>
      <c r="N1641" s="11"/>
      <c r="O1641" s="11"/>
      <c r="P1641" s="12"/>
    </row>
    <row r="1642" spans="10:16">
      <c r="J1642" s="3" t="s">
        <v>4646</v>
      </c>
      <c r="K1642" s="10"/>
      <c r="L1642" s="11"/>
      <c r="M1642" s="11"/>
      <c r="N1642" s="11"/>
      <c r="O1642" s="11"/>
      <c r="P1642" s="12"/>
    </row>
    <row r="1643" spans="10:16">
      <c r="J1643" s="5" t="s">
        <v>4649</v>
      </c>
      <c r="K1643" s="10"/>
      <c r="L1643" s="11"/>
      <c r="M1643" s="11"/>
      <c r="N1643" s="11"/>
      <c r="O1643" s="11"/>
      <c r="P1643" s="12"/>
    </row>
    <row r="1644" spans="10:16">
      <c r="J1644" s="3" t="s">
        <v>4652</v>
      </c>
      <c r="K1644" s="10"/>
      <c r="L1644" s="11"/>
      <c r="M1644" s="11"/>
      <c r="N1644" s="11"/>
      <c r="O1644" s="11"/>
      <c r="P1644" s="12"/>
    </row>
    <row r="1645" spans="10:16">
      <c r="J1645" s="3" t="s">
        <v>4655</v>
      </c>
      <c r="K1645" s="10"/>
      <c r="L1645" s="11"/>
      <c r="M1645" s="11"/>
      <c r="N1645" s="11"/>
      <c r="O1645" s="11"/>
      <c r="P1645" s="12"/>
    </row>
    <row r="1646" spans="10:16">
      <c r="J1646" s="3" t="s">
        <v>4658</v>
      </c>
      <c r="K1646" s="10"/>
      <c r="L1646" s="11"/>
      <c r="M1646" s="11"/>
      <c r="N1646" s="11"/>
      <c r="O1646" s="11"/>
      <c r="P1646" s="12"/>
    </row>
    <row r="1647" spans="10:16">
      <c r="J1647" s="5" t="s">
        <v>4661</v>
      </c>
      <c r="K1647" s="10"/>
      <c r="L1647" s="11"/>
      <c r="M1647" s="11"/>
      <c r="N1647" s="11"/>
      <c r="O1647" s="11"/>
      <c r="P1647" s="12"/>
    </row>
    <row r="1648" spans="10:16">
      <c r="J1648" s="3" t="s">
        <v>4664</v>
      </c>
      <c r="K1648" s="10"/>
      <c r="L1648" s="11"/>
      <c r="M1648" s="11"/>
      <c r="N1648" s="11"/>
      <c r="O1648" s="11"/>
      <c r="P1648" s="12"/>
    </row>
    <row r="1649" spans="10:16">
      <c r="J1649" s="3" t="s">
        <v>4667</v>
      </c>
      <c r="K1649" s="10"/>
      <c r="L1649" s="11"/>
      <c r="M1649" s="11"/>
      <c r="N1649" s="11"/>
      <c r="O1649" s="11"/>
      <c r="P1649" s="12"/>
    </row>
    <row r="1650" spans="10:16">
      <c r="J1650" s="3" t="s">
        <v>4670</v>
      </c>
      <c r="K1650" s="10"/>
      <c r="L1650" s="11"/>
      <c r="M1650" s="11"/>
      <c r="N1650" s="11"/>
      <c r="O1650" s="11"/>
      <c r="P1650" s="12"/>
    </row>
    <row r="1651" spans="10:16">
      <c r="J1651" s="3" t="s">
        <v>4673</v>
      </c>
      <c r="K1651" s="10"/>
      <c r="L1651" s="11"/>
      <c r="M1651" s="11"/>
      <c r="N1651" s="11"/>
      <c r="O1651" s="11"/>
      <c r="P1651" s="12"/>
    </row>
    <row r="1652" spans="10:16">
      <c r="J1652" s="3" t="s">
        <v>4676</v>
      </c>
      <c r="K1652" s="10"/>
      <c r="L1652" s="11"/>
      <c r="M1652" s="11"/>
      <c r="N1652" s="11"/>
      <c r="O1652" s="11"/>
      <c r="P1652" s="12"/>
    </row>
    <row r="1653" spans="10:16">
      <c r="J1653" s="3" t="s">
        <v>4679</v>
      </c>
      <c r="K1653" s="10"/>
      <c r="L1653" s="11"/>
      <c r="M1653" s="11"/>
      <c r="N1653" s="11"/>
      <c r="O1653" s="11"/>
      <c r="P1653" s="12"/>
    </row>
    <row r="1654" spans="10:16">
      <c r="J1654" s="3" t="s">
        <v>4682</v>
      </c>
      <c r="K1654" s="10"/>
      <c r="L1654" s="11"/>
      <c r="M1654" s="11"/>
      <c r="N1654" s="11"/>
      <c r="O1654" s="11"/>
      <c r="P1654" s="12"/>
    </row>
    <row r="1655" spans="10:16">
      <c r="J1655" s="3" t="s">
        <v>4685</v>
      </c>
      <c r="K1655" s="10"/>
      <c r="L1655" s="11"/>
      <c r="M1655" s="11"/>
      <c r="N1655" s="11"/>
      <c r="O1655" s="11"/>
      <c r="P1655" s="12"/>
    </row>
    <row r="1656" spans="10:16">
      <c r="J1656" s="3" t="s">
        <v>4688</v>
      </c>
      <c r="K1656" s="10"/>
      <c r="L1656" s="11"/>
      <c r="M1656" s="11"/>
      <c r="N1656" s="11"/>
      <c r="O1656" s="11"/>
      <c r="P1656" s="12"/>
    </row>
    <row r="1657" spans="10:16">
      <c r="J1657" s="3" t="s">
        <v>4691</v>
      </c>
      <c r="K1657" s="10"/>
      <c r="L1657" s="11"/>
      <c r="M1657" s="11"/>
      <c r="N1657" s="11"/>
      <c r="O1657" s="11"/>
      <c r="P1657" s="12"/>
    </row>
    <row r="1658" spans="10:16">
      <c r="J1658" s="3" t="s">
        <v>4694</v>
      </c>
      <c r="K1658" s="10"/>
      <c r="L1658" s="11"/>
      <c r="M1658" s="11"/>
      <c r="N1658" s="11"/>
      <c r="O1658" s="11"/>
      <c r="P1658" s="12"/>
    </row>
    <row r="1659" spans="10:16">
      <c r="J1659" s="5" t="s">
        <v>4697</v>
      </c>
      <c r="K1659" s="10"/>
      <c r="L1659" s="11"/>
      <c r="M1659" s="11"/>
      <c r="N1659" s="11"/>
      <c r="O1659" s="11"/>
      <c r="P1659" s="12"/>
    </row>
    <row r="1660" spans="10:16">
      <c r="J1660" s="3" t="s">
        <v>4700</v>
      </c>
      <c r="K1660" s="10"/>
      <c r="L1660" s="11"/>
      <c r="M1660" s="11"/>
      <c r="N1660" s="11"/>
      <c r="O1660" s="11"/>
      <c r="P1660" s="12"/>
    </row>
    <row r="1661" spans="10:16">
      <c r="J1661" s="3" t="s">
        <v>4703</v>
      </c>
      <c r="K1661" s="10"/>
      <c r="L1661" s="11"/>
      <c r="M1661" s="11"/>
      <c r="N1661" s="11"/>
      <c r="O1661" s="11"/>
      <c r="P1661" s="12"/>
    </row>
    <row r="1662" spans="10:16">
      <c r="J1662" s="3" t="s">
        <v>4706</v>
      </c>
      <c r="K1662" s="10"/>
      <c r="L1662" s="11"/>
      <c r="M1662" s="11"/>
      <c r="N1662" s="11"/>
      <c r="O1662" s="11"/>
      <c r="P1662" s="12"/>
    </row>
    <row r="1663" spans="10:16">
      <c r="J1663" s="3" t="s">
        <v>4709</v>
      </c>
      <c r="K1663" s="10"/>
      <c r="L1663" s="11"/>
      <c r="M1663" s="11"/>
      <c r="N1663" s="11"/>
      <c r="O1663" s="11"/>
      <c r="P1663" s="12"/>
    </row>
    <row r="1664" spans="10:16">
      <c r="J1664" s="3" t="s">
        <v>4712</v>
      </c>
      <c r="K1664" s="10"/>
      <c r="L1664" s="11"/>
      <c r="M1664" s="11"/>
      <c r="N1664" s="11"/>
      <c r="O1664" s="11"/>
      <c r="P1664" s="12"/>
    </row>
    <row r="1665" spans="10:16">
      <c r="J1665" s="3" t="s">
        <v>4715</v>
      </c>
      <c r="K1665" s="10"/>
      <c r="L1665" s="11"/>
      <c r="M1665" s="11"/>
      <c r="N1665" s="11"/>
      <c r="O1665" s="11"/>
      <c r="P1665" s="12"/>
    </row>
    <row r="1666" spans="10:16">
      <c r="J1666" s="3" t="s">
        <v>4718</v>
      </c>
      <c r="K1666" s="10"/>
      <c r="L1666" s="11"/>
      <c r="M1666" s="11"/>
      <c r="N1666" s="11"/>
      <c r="O1666" s="11"/>
      <c r="P1666" s="12"/>
    </row>
    <row r="1667" spans="10:16">
      <c r="J1667" s="3" t="s">
        <v>4721</v>
      </c>
      <c r="K1667" s="10"/>
      <c r="L1667" s="11"/>
      <c r="M1667" s="11"/>
      <c r="N1667" s="11"/>
      <c r="O1667" s="11"/>
      <c r="P1667" s="12"/>
    </row>
    <row r="1668" spans="10:16">
      <c r="J1668" s="3" t="s">
        <v>4724</v>
      </c>
      <c r="K1668" s="10"/>
      <c r="L1668" s="11"/>
      <c r="M1668" s="11"/>
      <c r="N1668" s="11"/>
      <c r="O1668" s="11"/>
      <c r="P1668" s="12"/>
    </row>
    <row r="1669" spans="10:16">
      <c r="J1669" s="3" t="s">
        <v>4727</v>
      </c>
      <c r="K1669" s="10"/>
      <c r="L1669" s="11"/>
      <c r="M1669" s="11"/>
      <c r="N1669" s="11"/>
      <c r="O1669" s="11"/>
      <c r="P1669" s="12"/>
    </row>
    <row r="1670" spans="10:16">
      <c r="J1670" s="3" t="s">
        <v>4730</v>
      </c>
      <c r="K1670" s="10"/>
      <c r="L1670" s="11"/>
      <c r="M1670" s="11"/>
      <c r="N1670" s="11"/>
      <c r="O1670" s="11"/>
      <c r="P1670" s="12"/>
    </row>
    <row r="1671" spans="10:16">
      <c r="J1671" s="3" t="s">
        <v>4733</v>
      </c>
      <c r="K1671" s="10"/>
      <c r="L1671" s="11"/>
      <c r="M1671" s="11"/>
      <c r="N1671" s="11"/>
      <c r="O1671" s="11"/>
      <c r="P1671" s="12"/>
    </row>
    <row r="1672" spans="10:16">
      <c r="J1672" s="3" t="s">
        <v>4736</v>
      </c>
      <c r="K1672" s="10"/>
      <c r="L1672" s="11"/>
      <c r="M1672" s="11"/>
      <c r="N1672" s="11"/>
      <c r="O1672" s="11"/>
      <c r="P1672" s="12"/>
    </row>
    <row r="1673" spans="10:16">
      <c r="J1673" s="3" t="s">
        <v>4739</v>
      </c>
      <c r="K1673" s="10"/>
      <c r="L1673" s="11"/>
      <c r="M1673" s="11"/>
      <c r="N1673" s="11"/>
      <c r="O1673" s="11"/>
      <c r="P1673" s="12"/>
    </row>
    <row r="1674" spans="10:16">
      <c r="J1674" s="3" t="s">
        <v>4742</v>
      </c>
      <c r="K1674" s="10"/>
      <c r="L1674" s="11"/>
      <c r="M1674" s="11"/>
      <c r="N1674" s="11"/>
      <c r="O1674" s="11"/>
      <c r="P1674" s="12"/>
    </row>
    <row r="1675" spans="10:16">
      <c r="J1675" s="3" t="s">
        <v>4745</v>
      </c>
      <c r="K1675" s="10"/>
      <c r="L1675" s="11"/>
      <c r="M1675" s="11"/>
      <c r="N1675" s="11"/>
      <c r="O1675" s="11"/>
      <c r="P1675" s="12"/>
    </row>
    <row r="1676" spans="10:16">
      <c r="J1676" s="3" t="s">
        <v>4748</v>
      </c>
      <c r="K1676" s="10"/>
      <c r="L1676" s="11"/>
      <c r="M1676" s="11"/>
      <c r="N1676" s="11"/>
      <c r="O1676" s="11"/>
      <c r="P1676" s="12"/>
    </row>
    <row r="1677" spans="10:16">
      <c r="J1677" s="3" t="s">
        <v>4751</v>
      </c>
      <c r="K1677" s="10"/>
      <c r="L1677" s="11"/>
      <c r="M1677" s="11"/>
      <c r="N1677" s="11"/>
      <c r="O1677" s="11"/>
      <c r="P1677" s="12"/>
    </row>
    <row r="1678" spans="10:16">
      <c r="J1678" s="3" t="s">
        <v>4754</v>
      </c>
      <c r="K1678" s="10"/>
      <c r="L1678" s="11"/>
      <c r="M1678" s="11"/>
      <c r="N1678" s="11"/>
      <c r="O1678" s="11"/>
      <c r="P1678" s="12"/>
    </row>
    <row r="1679" spans="10:16">
      <c r="J1679" s="5" t="s">
        <v>4756</v>
      </c>
      <c r="K1679" s="10"/>
      <c r="L1679" s="11"/>
      <c r="M1679" s="11"/>
      <c r="N1679" s="11"/>
      <c r="O1679" s="11"/>
      <c r="P1679" s="12"/>
    </row>
    <row r="1680" spans="10:16">
      <c r="J1680" s="3" t="s">
        <v>4756</v>
      </c>
      <c r="K1680" s="10"/>
      <c r="L1680" s="11"/>
      <c r="M1680" s="11"/>
      <c r="N1680" s="11"/>
      <c r="O1680" s="11"/>
      <c r="P1680" s="12"/>
    </row>
    <row r="1681" spans="10:16">
      <c r="J1681" s="5" t="s">
        <v>4759</v>
      </c>
      <c r="K1681" s="10"/>
      <c r="L1681" s="11"/>
      <c r="M1681" s="11"/>
      <c r="N1681" s="11"/>
      <c r="O1681" s="11"/>
      <c r="P1681" s="12"/>
    </row>
    <row r="1682" spans="10:16">
      <c r="J1682" s="3" t="s">
        <v>4759</v>
      </c>
      <c r="K1682" s="10"/>
      <c r="L1682" s="11"/>
      <c r="M1682" s="11"/>
      <c r="N1682" s="11"/>
      <c r="O1682" s="11"/>
      <c r="P1682" s="12"/>
    </row>
    <row r="1683" spans="10:16">
      <c r="J1683" s="5" t="s">
        <v>4762</v>
      </c>
      <c r="K1683" s="10"/>
      <c r="L1683" s="11"/>
      <c r="M1683" s="11"/>
      <c r="N1683" s="11"/>
      <c r="O1683" s="11"/>
      <c r="P1683" s="12"/>
    </row>
    <row r="1684" spans="10:16">
      <c r="J1684" s="3" t="s">
        <v>4762</v>
      </c>
      <c r="K1684" s="10"/>
      <c r="L1684" s="11"/>
      <c r="M1684" s="11"/>
      <c r="N1684" s="11"/>
      <c r="O1684" s="11"/>
      <c r="P1684" s="12"/>
    </row>
    <row r="1685" spans="10:16">
      <c r="J1685" s="5" t="s">
        <v>4765</v>
      </c>
      <c r="K1685" s="10"/>
      <c r="L1685" s="11"/>
      <c r="M1685" s="11"/>
      <c r="N1685" s="11"/>
      <c r="O1685" s="11"/>
      <c r="P1685" s="12"/>
    </row>
    <row r="1686" spans="10:16">
      <c r="J1686" s="3" t="s">
        <v>4768</v>
      </c>
      <c r="K1686" s="10"/>
      <c r="L1686" s="11"/>
      <c r="M1686" s="11"/>
      <c r="N1686" s="11"/>
      <c r="O1686" s="11"/>
      <c r="P1686" s="12"/>
    </row>
    <row r="1687" spans="10:16">
      <c r="J1687" s="3" t="s">
        <v>4771</v>
      </c>
      <c r="K1687" s="10"/>
      <c r="L1687" s="11"/>
      <c r="M1687" s="11"/>
      <c r="N1687" s="11"/>
      <c r="O1687" s="11"/>
      <c r="P1687" s="12"/>
    </row>
    <row r="1688" spans="10:16">
      <c r="J1688" s="3" t="s">
        <v>4774</v>
      </c>
      <c r="K1688" s="10"/>
      <c r="L1688" s="11"/>
      <c r="M1688" s="11"/>
      <c r="N1688" s="11"/>
      <c r="O1688" s="11"/>
      <c r="P1688" s="12"/>
    </row>
    <row r="1689" spans="10:16">
      <c r="J1689" s="3" t="s">
        <v>4777</v>
      </c>
      <c r="K1689" s="10"/>
      <c r="L1689" s="11"/>
      <c r="M1689" s="11"/>
      <c r="N1689" s="11"/>
      <c r="O1689" s="11"/>
      <c r="P1689" s="12"/>
    </row>
    <row r="1690" spans="10:16">
      <c r="J1690" s="3" t="s">
        <v>4780</v>
      </c>
      <c r="K1690" s="10"/>
      <c r="L1690" s="11"/>
      <c r="M1690" s="11"/>
      <c r="N1690" s="11"/>
      <c r="O1690" s="11"/>
      <c r="P1690" s="12"/>
    </row>
    <row r="1691" spans="10:16">
      <c r="J1691" s="5" t="s">
        <v>4783</v>
      </c>
      <c r="K1691" s="10"/>
      <c r="L1691" s="11"/>
      <c r="M1691" s="11"/>
      <c r="N1691" s="11"/>
      <c r="O1691" s="11"/>
      <c r="P1691" s="12"/>
    </row>
    <row r="1692" spans="10:16">
      <c r="J1692" s="3" t="s">
        <v>4786</v>
      </c>
      <c r="K1692" s="10"/>
      <c r="L1692" s="11"/>
      <c r="M1692" s="11"/>
      <c r="N1692" s="11"/>
      <c r="O1692" s="11"/>
      <c r="P1692" s="12"/>
    </row>
    <row r="1693" spans="10:16">
      <c r="J1693" s="3" t="s">
        <v>4789</v>
      </c>
      <c r="K1693" s="10"/>
      <c r="L1693" s="11"/>
      <c r="M1693" s="11"/>
      <c r="N1693" s="11"/>
      <c r="O1693" s="11"/>
      <c r="P1693" s="12"/>
    </row>
    <row r="1694" spans="10:16">
      <c r="J1694" s="3" t="s">
        <v>4792</v>
      </c>
      <c r="K1694" s="10"/>
      <c r="L1694" s="11"/>
      <c r="M1694" s="11"/>
      <c r="N1694" s="11"/>
      <c r="O1694" s="11"/>
      <c r="P1694" s="12"/>
    </row>
    <row r="1695" spans="10:16">
      <c r="J1695" s="3" t="s">
        <v>4795</v>
      </c>
      <c r="K1695" s="10"/>
      <c r="L1695" s="11"/>
      <c r="M1695" s="11"/>
      <c r="N1695" s="11"/>
      <c r="O1695" s="11"/>
      <c r="P1695" s="12"/>
    </row>
    <row r="1696" spans="10:16">
      <c r="J1696" s="3" t="s">
        <v>4798</v>
      </c>
      <c r="K1696" s="10"/>
      <c r="L1696" s="11"/>
      <c r="M1696" s="11"/>
      <c r="N1696" s="11"/>
      <c r="O1696" s="11"/>
      <c r="P1696" s="12"/>
    </row>
    <row r="1697" spans="10:16">
      <c r="J1697" s="3" t="s">
        <v>4801</v>
      </c>
      <c r="K1697" s="10"/>
      <c r="L1697" s="11"/>
      <c r="M1697" s="11"/>
      <c r="N1697" s="11"/>
      <c r="O1697" s="11"/>
      <c r="P1697" s="12"/>
    </row>
    <row r="1698" spans="10:16">
      <c r="J1698" s="3" t="s">
        <v>4804</v>
      </c>
      <c r="K1698" s="10"/>
      <c r="L1698" s="11"/>
      <c r="M1698" s="11"/>
      <c r="N1698" s="11"/>
      <c r="O1698" s="11"/>
      <c r="P1698" s="12"/>
    </row>
    <row r="1699" spans="10:16">
      <c r="J1699" s="5" t="s">
        <v>4807</v>
      </c>
      <c r="K1699" s="10"/>
      <c r="L1699" s="11"/>
      <c r="M1699" s="11"/>
      <c r="N1699" s="11"/>
      <c r="O1699" s="11"/>
      <c r="P1699" s="12"/>
    </row>
    <row r="1700" spans="10:16">
      <c r="J1700" s="3" t="s">
        <v>4810</v>
      </c>
      <c r="K1700" s="10"/>
      <c r="L1700" s="11"/>
      <c r="M1700" s="11"/>
      <c r="N1700" s="11"/>
      <c r="O1700" s="11"/>
      <c r="P1700" s="12"/>
    </row>
    <row r="1701" spans="10:16">
      <c r="J1701" s="3" t="s">
        <v>4813</v>
      </c>
      <c r="K1701" s="10"/>
      <c r="L1701" s="11"/>
      <c r="M1701" s="11"/>
      <c r="N1701" s="11"/>
      <c r="O1701" s="11"/>
      <c r="P1701" s="12"/>
    </row>
    <row r="1702" spans="10:16">
      <c r="J1702" s="3" t="s">
        <v>4816</v>
      </c>
      <c r="K1702" s="10"/>
      <c r="L1702" s="11"/>
      <c r="M1702" s="11"/>
      <c r="N1702" s="11"/>
      <c r="O1702" s="11"/>
      <c r="P1702" s="12"/>
    </row>
    <row r="1703" spans="10:16">
      <c r="J1703" s="3" t="s">
        <v>4819</v>
      </c>
      <c r="K1703" s="10"/>
      <c r="L1703" s="11"/>
      <c r="M1703" s="11"/>
      <c r="N1703" s="11"/>
      <c r="O1703" s="11"/>
      <c r="P1703" s="12"/>
    </row>
    <row r="1704" spans="10:16">
      <c r="J1704" s="3" t="s">
        <v>4822</v>
      </c>
      <c r="K1704" s="10"/>
      <c r="L1704" s="11"/>
      <c r="M1704" s="11"/>
      <c r="N1704" s="11"/>
      <c r="O1704" s="11"/>
      <c r="P1704" s="12"/>
    </row>
    <row r="1705" spans="10:16">
      <c r="J1705" s="3" t="s">
        <v>4825</v>
      </c>
      <c r="K1705" s="10"/>
      <c r="L1705" s="11"/>
      <c r="M1705" s="11"/>
      <c r="N1705" s="11"/>
      <c r="O1705" s="11"/>
      <c r="P1705" s="12"/>
    </row>
    <row r="1706" spans="10:16">
      <c r="J1706" s="3" t="s">
        <v>4828</v>
      </c>
      <c r="K1706" s="10"/>
      <c r="L1706" s="11"/>
      <c r="M1706" s="11"/>
      <c r="N1706" s="11"/>
      <c r="O1706" s="11"/>
      <c r="P1706" s="12"/>
    </row>
    <row r="1707" spans="10:16">
      <c r="J1707" s="5" t="s">
        <v>4831</v>
      </c>
      <c r="K1707" s="10"/>
      <c r="L1707" s="11"/>
      <c r="M1707" s="11"/>
      <c r="N1707" s="11"/>
      <c r="O1707" s="11"/>
      <c r="P1707" s="12"/>
    </row>
    <row r="1708" spans="10:16">
      <c r="J1708" s="3" t="s">
        <v>4831</v>
      </c>
      <c r="K1708" s="10"/>
      <c r="L1708" s="11"/>
      <c r="M1708" s="11"/>
      <c r="N1708" s="11"/>
      <c r="O1708" s="11"/>
      <c r="P1708" s="12"/>
    </row>
    <row r="1709" spans="10:16">
      <c r="J1709" s="5" t="s">
        <v>4837</v>
      </c>
      <c r="K1709" s="10"/>
      <c r="L1709" s="11"/>
      <c r="M1709" s="11"/>
      <c r="N1709" s="11"/>
      <c r="O1709" s="11"/>
      <c r="P1709" s="12"/>
    </row>
    <row r="1710" spans="10:16">
      <c r="J1710" s="3" t="s">
        <v>4837</v>
      </c>
      <c r="K1710" s="10"/>
      <c r="L1710" s="11"/>
      <c r="M1710" s="11"/>
      <c r="N1710" s="11"/>
      <c r="O1710" s="11"/>
      <c r="P1710" s="12"/>
    </row>
    <row r="1711" spans="10:16">
      <c r="J1711" s="5" t="s">
        <v>4840</v>
      </c>
      <c r="K1711" s="10"/>
      <c r="L1711" s="11"/>
      <c r="M1711" s="11"/>
      <c r="N1711" s="11"/>
      <c r="O1711" s="11"/>
      <c r="P1711" s="12"/>
    </row>
    <row r="1712" spans="10:16">
      <c r="J1712" s="3" t="s">
        <v>4843</v>
      </c>
      <c r="K1712" s="10"/>
      <c r="L1712" s="11"/>
      <c r="M1712" s="11"/>
      <c r="N1712" s="11"/>
      <c r="O1712" s="11"/>
      <c r="P1712" s="12"/>
    </row>
    <row r="1713" spans="10:16">
      <c r="J1713" s="3" t="s">
        <v>4846</v>
      </c>
      <c r="K1713" s="10"/>
      <c r="L1713" s="11"/>
      <c r="M1713" s="11"/>
      <c r="N1713" s="11"/>
      <c r="O1713" s="11"/>
      <c r="P1713" s="12"/>
    </row>
    <row r="1714" spans="10:16">
      <c r="J1714" s="3" t="s">
        <v>4849</v>
      </c>
      <c r="K1714" s="10"/>
      <c r="L1714" s="11"/>
      <c r="M1714" s="11"/>
      <c r="N1714" s="11"/>
      <c r="O1714" s="11"/>
      <c r="P1714" s="12"/>
    </row>
    <row r="1715" spans="10:16">
      <c r="J1715" s="3" t="s">
        <v>4852</v>
      </c>
      <c r="K1715" s="10"/>
      <c r="L1715" s="11"/>
      <c r="M1715" s="11"/>
      <c r="N1715" s="11"/>
      <c r="O1715" s="11"/>
      <c r="P1715" s="12"/>
    </row>
    <row r="1716" spans="10:16">
      <c r="J1716" s="5" t="s">
        <v>4855</v>
      </c>
      <c r="K1716" s="10"/>
      <c r="L1716" s="11"/>
      <c r="M1716" s="11"/>
      <c r="N1716" s="11"/>
      <c r="O1716" s="11"/>
      <c r="P1716" s="12"/>
    </row>
    <row r="1717" spans="10:16">
      <c r="J1717" s="3" t="s">
        <v>4858</v>
      </c>
      <c r="K1717" s="10"/>
      <c r="L1717" s="11"/>
      <c r="M1717" s="11"/>
      <c r="N1717" s="11"/>
      <c r="O1717" s="11"/>
      <c r="P1717" s="12"/>
    </row>
    <row r="1718" spans="10:16">
      <c r="J1718" s="3" t="s">
        <v>4861</v>
      </c>
      <c r="K1718" s="10"/>
      <c r="L1718" s="11"/>
      <c r="M1718" s="11"/>
      <c r="N1718" s="11"/>
      <c r="O1718" s="11"/>
      <c r="P1718" s="12"/>
    </row>
    <row r="1719" spans="10:16">
      <c r="J1719" s="3" t="s">
        <v>4864</v>
      </c>
      <c r="K1719" s="10"/>
      <c r="L1719" s="11"/>
      <c r="M1719" s="11"/>
      <c r="N1719" s="11"/>
      <c r="O1719" s="11"/>
      <c r="P1719" s="12"/>
    </row>
    <row r="1720" spans="10:16">
      <c r="J1720" s="3" t="s">
        <v>4867</v>
      </c>
      <c r="K1720" s="10"/>
      <c r="L1720" s="11"/>
      <c r="M1720" s="11"/>
      <c r="N1720" s="11"/>
      <c r="O1720" s="11"/>
      <c r="P1720" s="12"/>
    </row>
    <row r="1721" spans="10:16">
      <c r="J1721" s="5" t="s">
        <v>4870</v>
      </c>
      <c r="K1721" s="10"/>
      <c r="L1721" s="11"/>
      <c r="M1721" s="11"/>
      <c r="N1721" s="11"/>
      <c r="O1721" s="11"/>
      <c r="P1721" s="12"/>
    </row>
    <row r="1722" spans="10:16">
      <c r="J1722" s="3" t="s">
        <v>4873</v>
      </c>
      <c r="K1722" s="10"/>
      <c r="L1722" s="11"/>
      <c r="M1722" s="11"/>
      <c r="N1722" s="11"/>
      <c r="O1722" s="11"/>
      <c r="P1722" s="12"/>
    </row>
    <row r="1723" spans="10:16">
      <c r="J1723" s="3" t="s">
        <v>4876</v>
      </c>
      <c r="K1723" s="10"/>
      <c r="L1723" s="11"/>
      <c r="M1723" s="11"/>
      <c r="N1723" s="11"/>
      <c r="O1723" s="11"/>
      <c r="P1723" s="12"/>
    </row>
    <row r="1724" spans="10:16">
      <c r="J1724" s="3" t="s">
        <v>4879</v>
      </c>
      <c r="K1724" s="10"/>
      <c r="L1724" s="11"/>
      <c r="M1724" s="11"/>
      <c r="N1724" s="11"/>
      <c r="O1724" s="11"/>
      <c r="P1724" s="12"/>
    </row>
    <row r="1725" spans="10:16">
      <c r="J1725" s="3" t="s">
        <v>4882</v>
      </c>
      <c r="K1725" s="10"/>
      <c r="L1725" s="11"/>
      <c r="M1725" s="11"/>
      <c r="N1725" s="11"/>
      <c r="O1725" s="11"/>
      <c r="P1725" s="12"/>
    </row>
    <row r="1726" spans="10:16">
      <c r="J1726" s="3" t="s">
        <v>4885</v>
      </c>
      <c r="K1726" s="10"/>
      <c r="L1726" s="11"/>
      <c r="M1726" s="11"/>
      <c r="N1726" s="11"/>
      <c r="O1726" s="11"/>
      <c r="P1726" s="12"/>
    </row>
    <row r="1727" spans="10:16">
      <c r="J1727" s="3" t="s">
        <v>4888</v>
      </c>
      <c r="K1727" s="10"/>
      <c r="L1727" s="11"/>
      <c r="M1727" s="11"/>
      <c r="N1727" s="11"/>
      <c r="O1727" s="11"/>
      <c r="P1727" s="12"/>
    </row>
    <row r="1728" spans="10:16">
      <c r="J1728" s="3" t="s">
        <v>4891</v>
      </c>
      <c r="K1728" s="10"/>
      <c r="L1728" s="11"/>
      <c r="M1728" s="11"/>
      <c r="N1728" s="11"/>
      <c r="O1728" s="11"/>
      <c r="P1728" s="12"/>
    </row>
    <row r="1729" spans="10:16">
      <c r="J1729" s="3" t="s">
        <v>4894</v>
      </c>
      <c r="K1729" s="10"/>
      <c r="L1729" s="11"/>
      <c r="M1729" s="11"/>
      <c r="N1729" s="11"/>
      <c r="O1729" s="11"/>
      <c r="P1729" s="12"/>
    </row>
    <row r="1730" spans="10:16">
      <c r="J1730" s="3" t="s">
        <v>4897</v>
      </c>
      <c r="K1730" s="10"/>
      <c r="L1730" s="11"/>
      <c r="M1730" s="11"/>
      <c r="N1730" s="11"/>
      <c r="O1730" s="11"/>
      <c r="P1730" s="12"/>
    </row>
    <row r="1731" spans="10:16">
      <c r="J1731" s="3" t="s">
        <v>4900</v>
      </c>
      <c r="K1731" s="10"/>
      <c r="L1731" s="11"/>
      <c r="M1731" s="11"/>
      <c r="N1731" s="11"/>
      <c r="O1731" s="11"/>
      <c r="P1731" s="12"/>
    </row>
    <row r="1732" spans="10:16">
      <c r="J1732" s="3" t="s">
        <v>4903</v>
      </c>
      <c r="K1732" s="10"/>
      <c r="L1732" s="11"/>
      <c r="M1732" s="11"/>
      <c r="N1732" s="11"/>
      <c r="O1732" s="11"/>
      <c r="P1732" s="12"/>
    </row>
    <row r="1733" spans="10:16">
      <c r="J1733" s="3" t="s">
        <v>4906</v>
      </c>
      <c r="K1733" s="10"/>
      <c r="L1733" s="11"/>
      <c r="M1733" s="11"/>
      <c r="N1733" s="11"/>
      <c r="O1733" s="11"/>
      <c r="P1733" s="12"/>
    </row>
    <row r="1734" spans="10:16">
      <c r="J1734" s="3" t="s">
        <v>4909</v>
      </c>
      <c r="K1734" s="10"/>
      <c r="L1734" s="11"/>
      <c r="M1734" s="11"/>
      <c r="N1734" s="11"/>
      <c r="O1734" s="11"/>
      <c r="P1734" s="12"/>
    </row>
    <row r="1735" spans="10:16">
      <c r="J1735" s="3" t="s">
        <v>4912</v>
      </c>
      <c r="K1735" s="10"/>
      <c r="L1735" s="11"/>
      <c r="M1735" s="11"/>
      <c r="N1735" s="11"/>
      <c r="O1735" s="11"/>
      <c r="P1735" s="12"/>
    </row>
    <row r="1736" spans="10:16">
      <c r="J1736" s="3" t="s">
        <v>4915</v>
      </c>
      <c r="K1736" s="10"/>
      <c r="L1736" s="11"/>
      <c r="M1736" s="11"/>
      <c r="N1736" s="11"/>
      <c r="O1736" s="11"/>
      <c r="P1736" s="12"/>
    </row>
    <row r="1737" spans="10:16">
      <c r="J1737" s="5" t="s">
        <v>4918</v>
      </c>
      <c r="K1737" s="10"/>
      <c r="L1737" s="11"/>
      <c r="M1737" s="11"/>
      <c r="N1737" s="11"/>
      <c r="O1737" s="11"/>
      <c r="P1737" s="12"/>
    </row>
    <row r="1738" spans="10:16">
      <c r="J1738" s="3" t="s">
        <v>4918</v>
      </c>
      <c r="K1738" s="10"/>
      <c r="L1738" s="11"/>
      <c r="M1738" s="11"/>
      <c r="N1738" s="11"/>
      <c r="O1738" s="11"/>
      <c r="P1738" s="12"/>
    </row>
    <row r="1739" spans="10:16">
      <c r="J1739" s="5" t="s">
        <v>4924</v>
      </c>
      <c r="K1739" s="10"/>
      <c r="L1739" s="11"/>
      <c r="M1739" s="11"/>
      <c r="N1739" s="11"/>
      <c r="O1739" s="11"/>
      <c r="P1739" s="12"/>
    </row>
    <row r="1740" spans="10:16">
      <c r="J1740" s="3" t="s">
        <v>4924</v>
      </c>
      <c r="K1740" s="10"/>
      <c r="L1740" s="11"/>
      <c r="M1740" s="11"/>
      <c r="N1740" s="11"/>
      <c r="O1740" s="11"/>
      <c r="P1740" s="12"/>
    </row>
    <row r="1741" spans="10:16">
      <c r="J1741" s="5" t="s">
        <v>4927</v>
      </c>
      <c r="K1741" s="10"/>
      <c r="L1741" s="11"/>
      <c r="M1741" s="11"/>
      <c r="N1741" s="11"/>
      <c r="O1741" s="11"/>
      <c r="P1741" s="12"/>
    </row>
    <row r="1742" spans="10:16">
      <c r="J1742" s="3" t="s">
        <v>4930</v>
      </c>
      <c r="K1742" s="10"/>
      <c r="L1742" s="11"/>
      <c r="M1742" s="11"/>
      <c r="N1742" s="11"/>
      <c r="O1742" s="11"/>
      <c r="P1742" s="12"/>
    </row>
    <row r="1743" spans="10:16">
      <c r="J1743" s="3" t="s">
        <v>4933</v>
      </c>
      <c r="K1743" s="10"/>
      <c r="L1743" s="11"/>
      <c r="M1743" s="11"/>
      <c r="N1743" s="11"/>
      <c r="O1743" s="11"/>
      <c r="P1743" s="12"/>
    </row>
    <row r="1744" spans="10:16">
      <c r="J1744" s="3" t="s">
        <v>4936</v>
      </c>
      <c r="K1744" s="10"/>
      <c r="L1744" s="11"/>
      <c r="M1744" s="11"/>
      <c r="N1744" s="11"/>
      <c r="O1744" s="11"/>
      <c r="P1744" s="12"/>
    </row>
    <row r="1745" spans="10:16">
      <c r="J1745" s="3" t="s">
        <v>4939</v>
      </c>
      <c r="K1745" s="10"/>
      <c r="L1745" s="11"/>
      <c r="M1745" s="11"/>
      <c r="N1745" s="11"/>
      <c r="O1745" s="11"/>
      <c r="P1745" s="12"/>
    </row>
    <row r="1746" spans="10:16">
      <c r="J1746" s="5" t="s">
        <v>4942</v>
      </c>
      <c r="K1746" s="10"/>
      <c r="L1746" s="11"/>
      <c r="M1746" s="11"/>
      <c r="N1746" s="11"/>
      <c r="O1746" s="11"/>
      <c r="P1746" s="12"/>
    </row>
    <row r="1747" spans="10:16">
      <c r="J1747" s="3" t="s">
        <v>4945</v>
      </c>
      <c r="K1747" s="10"/>
      <c r="L1747" s="11"/>
      <c r="M1747" s="11"/>
      <c r="N1747" s="11"/>
      <c r="O1747" s="11"/>
      <c r="P1747" s="12"/>
    </row>
    <row r="1748" spans="10:16">
      <c r="J1748" s="3" t="s">
        <v>4948</v>
      </c>
      <c r="K1748" s="10"/>
      <c r="L1748" s="11"/>
      <c r="M1748" s="11"/>
      <c r="N1748" s="11"/>
      <c r="O1748" s="11"/>
      <c r="P1748" s="12"/>
    </row>
    <row r="1749" spans="10:16">
      <c r="J1749" s="3" t="s">
        <v>4951</v>
      </c>
      <c r="K1749" s="10"/>
      <c r="L1749" s="11"/>
      <c r="M1749" s="11"/>
      <c r="N1749" s="11"/>
      <c r="O1749" s="11"/>
      <c r="P1749" s="12"/>
    </row>
    <row r="1750" spans="10:16">
      <c r="J1750" s="3" t="s">
        <v>4954</v>
      </c>
      <c r="K1750" s="10"/>
      <c r="L1750" s="11"/>
      <c r="M1750" s="11"/>
      <c r="N1750" s="11"/>
      <c r="O1750" s="11"/>
      <c r="P1750" s="12"/>
    </row>
    <row r="1751" spans="10:16">
      <c r="J1751" s="5" t="s">
        <v>4957</v>
      </c>
      <c r="K1751" s="10"/>
      <c r="L1751" s="11"/>
      <c r="M1751" s="11"/>
      <c r="N1751" s="11"/>
      <c r="O1751" s="11"/>
      <c r="P1751" s="12"/>
    </row>
    <row r="1752" spans="10:16">
      <c r="J1752" s="3" t="s">
        <v>4960</v>
      </c>
      <c r="K1752" s="10"/>
      <c r="L1752" s="11"/>
      <c r="M1752" s="11"/>
      <c r="N1752" s="11"/>
      <c r="O1752" s="11"/>
      <c r="P1752" s="12"/>
    </row>
    <row r="1753" spans="10:16">
      <c r="J1753" s="3" t="s">
        <v>4963</v>
      </c>
      <c r="K1753" s="10"/>
      <c r="L1753" s="11"/>
      <c r="M1753" s="11"/>
      <c r="N1753" s="11"/>
      <c r="O1753" s="11"/>
      <c r="P1753" s="12"/>
    </row>
    <row r="1754" spans="10:16">
      <c r="J1754" s="3" t="s">
        <v>4966</v>
      </c>
      <c r="K1754" s="10"/>
      <c r="L1754" s="11"/>
      <c r="M1754" s="11"/>
      <c r="N1754" s="11"/>
      <c r="O1754" s="11"/>
      <c r="P1754" s="12"/>
    </row>
    <row r="1755" spans="10:16">
      <c r="J1755" s="3" t="s">
        <v>4969</v>
      </c>
      <c r="K1755" s="10"/>
      <c r="L1755" s="11"/>
      <c r="M1755" s="11"/>
      <c r="N1755" s="11"/>
      <c r="O1755" s="11"/>
      <c r="P1755" s="12"/>
    </row>
    <row r="1756" spans="10:16">
      <c r="J1756" s="3" t="s">
        <v>4972</v>
      </c>
      <c r="K1756" s="10"/>
      <c r="L1756" s="11"/>
      <c r="M1756" s="11"/>
      <c r="N1756" s="11"/>
      <c r="O1756" s="11"/>
      <c r="P1756" s="12"/>
    </row>
    <row r="1757" spans="10:16">
      <c r="J1757" s="3" t="s">
        <v>4975</v>
      </c>
      <c r="K1757" s="10"/>
      <c r="L1757" s="11"/>
      <c r="M1757" s="11"/>
      <c r="N1757" s="11"/>
      <c r="O1757" s="11"/>
      <c r="P1757" s="12"/>
    </row>
    <row r="1758" spans="10:16">
      <c r="J1758" s="3" t="s">
        <v>4978</v>
      </c>
      <c r="K1758" s="10"/>
      <c r="L1758" s="11"/>
      <c r="M1758" s="11"/>
      <c r="N1758" s="11"/>
      <c r="O1758" s="11"/>
      <c r="P1758" s="12"/>
    </row>
    <row r="1759" spans="10:16">
      <c r="J1759" s="3" t="s">
        <v>4981</v>
      </c>
      <c r="K1759" s="10"/>
      <c r="L1759" s="11"/>
      <c r="M1759" s="11"/>
      <c r="N1759" s="11"/>
      <c r="O1759" s="11"/>
      <c r="P1759" s="12"/>
    </row>
    <row r="1760" spans="10:16">
      <c r="J1760" s="3" t="s">
        <v>4984</v>
      </c>
      <c r="K1760" s="10"/>
      <c r="L1760" s="11"/>
      <c r="M1760" s="11"/>
      <c r="N1760" s="11"/>
      <c r="O1760" s="11"/>
      <c r="P1760" s="12"/>
    </row>
    <row r="1761" spans="10:16">
      <c r="J1761" s="3" t="s">
        <v>4987</v>
      </c>
      <c r="K1761" s="10"/>
      <c r="L1761" s="11"/>
      <c r="M1761" s="11"/>
      <c r="N1761" s="11"/>
      <c r="O1761" s="11"/>
      <c r="P1761" s="12"/>
    </row>
    <row r="1762" spans="10:16">
      <c r="J1762" s="3" t="s">
        <v>4990</v>
      </c>
      <c r="K1762" s="10"/>
      <c r="L1762" s="11"/>
      <c r="M1762" s="11"/>
      <c r="N1762" s="11"/>
      <c r="O1762" s="11"/>
      <c r="P1762" s="12"/>
    </row>
    <row r="1763" spans="10:16">
      <c r="J1763" s="3" t="s">
        <v>4993</v>
      </c>
      <c r="K1763" s="10"/>
      <c r="L1763" s="11"/>
      <c r="M1763" s="11"/>
      <c r="N1763" s="11"/>
      <c r="O1763" s="11"/>
      <c r="P1763" s="12"/>
    </row>
    <row r="1764" spans="10:16">
      <c r="J1764" s="3" t="s">
        <v>4996</v>
      </c>
      <c r="K1764" s="10"/>
      <c r="L1764" s="11"/>
      <c r="M1764" s="11"/>
      <c r="N1764" s="11"/>
      <c r="O1764" s="11"/>
      <c r="P1764" s="12"/>
    </row>
    <row r="1765" spans="10:16">
      <c r="J1765" s="3" t="s">
        <v>4999</v>
      </c>
      <c r="K1765" s="10"/>
      <c r="L1765" s="11"/>
      <c r="M1765" s="11"/>
      <c r="N1765" s="11"/>
      <c r="O1765" s="11"/>
      <c r="P1765" s="12"/>
    </row>
    <row r="1766" spans="10:16">
      <c r="J1766" s="3" t="s">
        <v>5002</v>
      </c>
      <c r="K1766" s="10"/>
      <c r="L1766" s="11"/>
      <c r="M1766" s="11"/>
      <c r="N1766" s="11"/>
      <c r="O1766" s="11"/>
      <c r="P1766" s="12"/>
    </row>
    <row r="1767" spans="10:16">
      <c r="J1767" s="5" t="s">
        <v>5008</v>
      </c>
      <c r="K1767" s="10"/>
      <c r="L1767" s="11"/>
      <c r="M1767" s="11"/>
      <c r="N1767" s="11"/>
      <c r="O1767" s="11"/>
      <c r="P1767" s="12"/>
    </row>
    <row r="1768" spans="10:16">
      <c r="J1768" s="3" t="s">
        <v>5008</v>
      </c>
      <c r="K1768" s="10"/>
      <c r="L1768" s="11"/>
      <c r="M1768" s="11"/>
      <c r="N1768" s="11"/>
      <c r="O1768" s="11"/>
      <c r="P1768" s="12"/>
    </row>
    <row r="1769" spans="10:16">
      <c r="J1769" s="5" t="s">
        <v>5011</v>
      </c>
      <c r="K1769" s="10"/>
      <c r="L1769" s="11"/>
      <c r="M1769" s="11"/>
      <c r="N1769" s="11"/>
      <c r="O1769" s="11"/>
      <c r="P1769" s="12"/>
    </row>
    <row r="1770" spans="10:16">
      <c r="J1770" s="3" t="s">
        <v>5011</v>
      </c>
      <c r="K1770" s="10"/>
      <c r="L1770" s="11"/>
      <c r="M1770" s="11"/>
      <c r="N1770" s="11"/>
      <c r="O1770" s="11"/>
      <c r="P1770" s="12"/>
    </row>
    <row r="1771" spans="10:16">
      <c r="J1771" s="5" t="s">
        <v>5014</v>
      </c>
      <c r="K1771" s="10"/>
      <c r="L1771" s="11"/>
      <c r="M1771" s="11"/>
      <c r="N1771" s="11"/>
      <c r="O1771" s="11"/>
      <c r="P1771" s="12"/>
    </row>
    <row r="1772" spans="10:16">
      <c r="J1772" s="3" t="s">
        <v>5014</v>
      </c>
      <c r="K1772" s="10"/>
      <c r="L1772" s="11"/>
      <c r="M1772" s="11"/>
      <c r="N1772" s="11"/>
      <c r="O1772" s="11"/>
      <c r="P1772" s="12"/>
    </row>
    <row r="1773" spans="10:16">
      <c r="J1773" s="5" t="s">
        <v>5017</v>
      </c>
      <c r="K1773" s="10"/>
      <c r="L1773" s="11"/>
      <c r="M1773" s="11"/>
      <c r="N1773" s="11"/>
      <c r="O1773" s="11"/>
      <c r="P1773" s="12"/>
    </row>
    <row r="1774" spans="10:16">
      <c r="J1774" s="3" t="s">
        <v>5020</v>
      </c>
      <c r="K1774" s="10"/>
      <c r="L1774" s="11"/>
      <c r="M1774" s="11"/>
      <c r="N1774" s="11"/>
      <c r="O1774" s="11"/>
      <c r="P1774" s="12"/>
    </row>
    <row r="1775" spans="10:16">
      <c r="J1775" s="3" t="s">
        <v>5023</v>
      </c>
      <c r="K1775" s="10"/>
      <c r="L1775" s="11"/>
      <c r="M1775" s="11"/>
      <c r="N1775" s="11"/>
      <c r="O1775" s="11"/>
      <c r="P1775" s="12"/>
    </row>
    <row r="1776" spans="10:16">
      <c r="J1776" s="3" t="s">
        <v>5026</v>
      </c>
      <c r="K1776" s="10"/>
      <c r="L1776" s="11"/>
      <c r="M1776" s="11"/>
      <c r="N1776" s="11"/>
      <c r="O1776" s="11"/>
      <c r="P1776" s="12"/>
    </row>
    <row r="1777" spans="10:16">
      <c r="J1777" s="3" t="s">
        <v>5029</v>
      </c>
      <c r="K1777" s="10"/>
      <c r="L1777" s="11"/>
      <c r="M1777" s="11"/>
      <c r="N1777" s="11"/>
      <c r="O1777" s="11"/>
      <c r="P1777" s="12"/>
    </row>
    <row r="1778" spans="10:16">
      <c r="J1778" s="3" t="s">
        <v>5032</v>
      </c>
      <c r="K1778" s="10"/>
      <c r="L1778" s="11"/>
      <c r="M1778" s="11"/>
      <c r="N1778" s="11"/>
      <c r="O1778" s="11"/>
      <c r="P1778" s="12"/>
    </row>
    <row r="1779" spans="10:16">
      <c r="J1779" s="3" t="s">
        <v>5035</v>
      </c>
      <c r="K1779" s="10"/>
      <c r="L1779" s="11"/>
      <c r="M1779" s="11"/>
      <c r="N1779" s="11"/>
      <c r="O1779" s="11"/>
      <c r="P1779" s="12"/>
    </row>
    <row r="1780" spans="10:16">
      <c r="J1780" s="3" t="s">
        <v>5038</v>
      </c>
      <c r="K1780" s="10"/>
      <c r="L1780" s="11"/>
      <c r="M1780" s="11"/>
      <c r="N1780" s="11"/>
      <c r="O1780" s="11"/>
      <c r="P1780" s="12"/>
    </row>
    <row r="1781" spans="10:16">
      <c r="J1781" s="3" t="s">
        <v>5041</v>
      </c>
      <c r="K1781" s="10"/>
      <c r="L1781" s="11"/>
      <c r="M1781" s="11"/>
      <c r="N1781" s="11"/>
      <c r="O1781" s="11"/>
      <c r="P1781" s="12"/>
    </row>
    <row r="1782" spans="10:16">
      <c r="J1782" s="3" t="s">
        <v>5044</v>
      </c>
      <c r="K1782" s="10"/>
      <c r="L1782" s="11"/>
      <c r="M1782" s="11"/>
      <c r="N1782" s="11"/>
      <c r="O1782" s="11"/>
      <c r="P1782" s="12"/>
    </row>
    <row r="1783" spans="10:16">
      <c r="J1783" s="3" t="s">
        <v>5047</v>
      </c>
      <c r="K1783" s="10"/>
      <c r="L1783" s="11"/>
      <c r="M1783" s="11"/>
      <c r="N1783" s="11"/>
      <c r="O1783" s="11"/>
      <c r="P1783" s="12"/>
    </row>
    <row r="1784" spans="10:16">
      <c r="J1784" s="3" t="s">
        <v>5050</v>
      </c>
      <c r="K1784" s="10"/>
      <c r="L1784" s="11"/>
      <c r="M1784" s="11"/>
      <c r="N1784" s="11"/>
      <c r="O1784" s="11"/>
      <c r="P1784" s="12"/>
    </row>
    <row r="1785" spans="10:16">
      <c r="J1785" s="3" t="s">
        <v>5053</v>
      </c>
      <c r="K1785" s="10"/>
      <c r="L1785" s="11"/>
      <c r="M1785" s="11"/>
      <c r="N1785" s="11"/>
      <c r="O1785" s="11"/>
      <c r="P1785" s="12"/>
    </row>
    <row r="1786" spans="10:16">
      <c r="J1786" s="3" t="s">
        <v>5056</v>
      </c>
      <c r="K1786" s="10"/>
      <c r="L1786" s="11"/>
      <c r="M1786" s="11"/>
      <c r="N1786" s="11"/>
      <c r="O1786" s="11"/>
      <c r="P1786" s="12"/>
    </row>
    <row r="1787" spans="10:16">
      <c r="J1787" s="3" t="s">
        <v>5059</v>
      </c>
      <c r="K1787" s="10"/>
      <c r="L1787" s="11"/>
      <c r="M1787" s="11"/>
      <c r="N1787" s="11"/>
      <c r="O1787" s="11"/>
      <c r="P1787" s="12"/>
    </row>
    <row r="1788" spans="10:16">
      <c r="J1788" s="3" t="s">
        <v>5062</v>
      </c>
      <c r="K1788" s="10"/>
      <c r="L1788" s="11"/>
      <c r="M1788" s="11"/>
      <c r="N1788" s="11"/>
      <c r="O1788" s="11"/>
      <c r="P1788" s="12"/>
    </row>
    <row r="1789" spans="10:16">
      <c r="J1789" s="3" t="s">
        <v>5065</v>
      </c>
      <c r="K1789" s="10"/>
      <c r="L1789" s="11"/>
      <c r="M1789" s="11"/>
      <c r="N1789" s="11"/>
      <c r="O1789" s="11"/>
      <c r="P1789" s="12"/>
    </row>
    <row r="1790" spans="10:16">
      <c r="J1790" s="5" t="s">
        <v>5071</v>
      </c>
      <c r="K1790" s="10"/>
      <c r="L1790" s="11"/>
      <c r="M1790" s="11"/>
      <c r="N1790" s="11"/>
      <c r="O1790" s="11"/>
      <c r="P1790" s="12"/>
    </row>
    <row r="1791" spans="10:16">
      <c r="J1791" s="3" t="s">
        <v>5074</v>
      </c>
      <c r="K1791" s="10"/>
      <c r="L1791" s="11"/>
      <c r="M1791" s="11"/>
      <c r="N1791" s="11"/>
      <c r="O1791" s="11"/>
      <c r="P1791" s="12"/>
    </row>
    <row r="1792" spans="10:16">
      <c r="J1792" s="3" t="s">
        <v>5077</v>
      </c>
      <c r="K1792" s="10"/>
      <c r="L1792" s="11"/>
      <c r="M1792" s="11"/>
      <c r="N1792" s="11"/>
      <c r="O1792" s="11"/>
      <c r="P1792" s="12"/>
    </row>
    <row r="1793" spans="10:16">
      <c r="J1793" s="3" t="s">
        <v>5080</v>
      </c>
      <c r="K1793" s="10"/>
      <c r="L1793" s="11"/>
      <c r="M1793" s="11"/>
      <c r="N1793" s="11"/>
      <c r="O1793" s="11"/>
      <c r="P1793" s="12"/>
    </row>
    <row r="1794" spans="10:16">
      <c r="J1794" s="3" t="s">
        <v>5083</v>
      </c>
      <c r="K1794" s="10"/>
      <c r="L1794" s="11"/>
      <c r="M1794" s="11"/>
      <c r="N1794" s="11"/>
      <c r="O1794" s="11"/>
      <c r="P1794" s="12"/>
    </row>
    <row r="1795" spans="10:16">
      <c r="J1795" s="3" t="s">
        <v>5086</v>
      </c>
      <c r="K1795" s="10"/>
      <c r="L1795" s="11"/>
      <c r="M1795" s="11"/>
      <c r="N1795" s="11"/>
      <c r="O1795" s="11"/>
      <c r="P1795" s="12"/>
    </row>
    <row r="1796" spans="10:16">
      <c r="J1796" s="3" t="s">
        <v>5089</v>
      </c>
      <c r="K1796" s="10"/>
      <c r="L1796" s="11"/>
      <c r="M1796" s="11"/>
      <c r="N1796" s="11"/>
      <c r="O1796" s="11"/>
      <c r="P1796" s="12"/>
    </row>
    <row r="1797" spans="10:16">
      <c r="J1797" s="3" t="s">
        <v>5092</v>
      </c>
      <c r="K1797" s="10"/>
      <c r="L1797" s="11"/>
      <c r="M1797" s="11"/>
      <c r="N1797" s="11"/>
      <c r="O1797" s="11"/>
      <c r="P1797" s="12"/>
    </row>
    <row r="1798" spans="10:16">
      <c r="J1798" s="3" t="s">
        <v>5095</v>
      </c>
      <c r="K1798" s="10"/>
      <c r="L1798" s="11"/>
      <c r="M1798" s="11"/>
      <c r="N1798" s="11"/>
      <c r="O1798" s="11"/>
      <c r="P1798" s="12"/>
    </row>
    <row r="1799" spans="10:16">
      <c r="J1799" s="3" t="s">
        <v>5098</v>
      </c>
      <c r="K1799" s="10"/>
      <c r="L1799" s="11"/>
      <c r="M1799" s="11"/>
      <c r="N1799" s="11"/>
      <c r="O1799" s="11"/>
      <c r="P1799" s="12"/>
    </row>
    <row r="1800" spans="10:16">
      <c r="J1800" s="3" t="s">
        <v>5101</v>
      </c>
      <c r="K1800" s="10"/>
      <c r="L1800" s="11"/>
      <c r="M1800" s="11"/>
      <c r="N1800" s="11"/>
      <c r="O1800" s="11"/>
      <c r="P1800" s="12"/>
    </row>
    <row r="1801" spans="10:16">
      <c r="J1801" s="3" t="s">
        <v>5104</v>
      </c>
      <c r="K1801" s="10"/>
      <c r="L1801" s="11"/>
      <c r="M1801" s="11"/>
      <c r="N1801" s="11"/>
      <c r="O1801" s="11"/>
      <c r="P1801" s="12"/>
    </row>
    <row r="1802" spans="10:16">
      <c r="J1802" s="3" t="s">
        <v>5107</v>
      </c>
      <c r="K1802" s="10"/>
      <c r="L1802" s="11"/>
      <c r="M1802" s="11"/>
      <c r="N1802" s="11"/>
      <c r="O1802" s="11"/>
      <c r="P1802" s="12"/>
    </row>
    <row r="1803" spans="10:16">
      <c r="J1803" s="5" t="s">
        <v>5110</v>
      </c>
      <c r="K1803" s="10"/>
      <c r="L1803" s="11"/>
      <c r="M1803" s="11"/>
      <c r="N1803" s="11"/>
      <c r="O1803" s="11"/>
      <c r="P1803" s="12"/>
    </row>
    <row r="1804" spans="10:16">
      <c r="J1804" s="3" t="s">
        <v>5112</v>
      </c>
      <c r="K1804" s="10"/>
      <c r="L1804" s="11"/>
      <c r="M1804" s="11"/>
      <c r="N1804" s="11"/>
      <c r="O1804" s="11"/>
      <c r="P1804" s="12"/>
    </row>
    <row r="1805" spans="10:16">
      <c r="J1805" s="3" t="s">
        <v>5114</v>
      </c>
      <c r="K1805" s="10"/>
      <c r="L1805" s="11"/>
      <c r="M1805" s="11"/>
      <c r="N1805" s="11"/>
      <c r="O1805" s="11"/>
      <c r="P1805" s="12"/>
    </row>
    <row r="1806" spans="10:16">
      <c r="J1806" s="3" t="s">
        <v>5117</v>
      </c>
      <c r="K1806" s="10"/>
      <c r="L1806" s="11"/>
      <c r="M1806" s="11"/>
      <c r="N1806" s="11"/>
      <c r="O1806" s="11"/>
      <c r="P1806" s="12"/>
    </row>
    <row r="1807" spans="10:16">
      <c r="J1807" s="3" t="s">
        <v>5120</v>
      </c>
      <c r="K1807" s="10"/>
      <c r="L1807" s="11"/>
      <c r="M1807" s="11"/>
      <c r="N1807" s="11"/>
      <c r="O1807" s="11"/>
      <c r="P1807" s="12"/>
    </row>
    <row r="1808" spans="10:16">
      <c r="J1808" s="3" t="s">
        <v>5123</v>
      </c>
      <c r="K1808" s="10"/>
      <c r="L1808" s="11"/>
      <c r="M1808" s="11"/>
      <c r="N1808" s="11"/>
      <c r="O1808" s="11"/>
      <c r="P1808" s="12"/>
    </row>
    <row r="1809" spans="10:16">
      <c r="J1809" s="3" t="s">
        <v>5126</v>
      </c>
      <c r="K1809" s="10"/>
      <c r="L1809" s="11"/>
      <c r="M1809" s="11"/>
      <c r="N1809" s="11"/>
      <c r="O1809" s="11"/>
      <c r="P1809" s="12"/>
    </row>
    <row r="1810" spans="10:16">
      <c r="J1810" s="5" t="s">
        <v>5141</v>
      </c>
      <c r="K1810" s="10"/>
      <c r="L1810" s="11"/>
      <c r="M1810" s="11"/>
      <c r="N1810" s="11"/>
      <c r="O1810" s="11"/>
      <c r="P1810" s="12"/>
    </row>
    <row r="1811" spans="10:16">
      <c r="J1811" s="3" t="s">
        <v>5143</v>
      </c>
      <c r="K1811" s="10"/>
      <c r="L1811" s="11"/>
      <c r="M1811" s="11"/>
      <c r="N1811" s="11"/>
      <c r="O1811" s="11"/>
      <c r="P1811" s="12"/>
    </row>
    <row r="1812" spans="10:16">
      <c r="J1812" s="3" t="s">
        <v>5145</v>
      </c>
      <c r="K1812" s="10"/>
      <c r="L1812" s="11"/>
      <c r="M1812" s="11"/>
      <c r="N1812" s="11"/>
      <c r="O1812" s="11"/>
      <c r="P1812" s="12"/>
    </row>
    <row r="1813" spans="10:16">
      <c r="J1813" s="5" t="s">
        <v>5132</v>
      </c>
      <c r="K1813" s="10"/>
      <c r="L1813" s="11"/>
      <c r="M1813" s="11"/>
      <c r="N1813" s="11"/>
      <c r="O1813" s="11"/>
      <c r="P1813" s="12"/>
    </row>
    <row r="1814" spans="10:16">
      <c r="J1814" s="3" t="s">
        <v>5132</v>
      </c>
      <c r="K1814" s="10"/>
      <c r="L1814" s="11"/>
      <c r="M1814" s="11"/>
      <c r="N1814" s="11"/>
      <c r="O1814" s="11"/>
      <c r="P1814" s="12"/>
    </row>
    <row r="1815" spans="10:16">
      <c r="J1815" s="5" t="s">
        <v>5135</v>
      </c>
      <c r="K1815" s="10"/>
      <c r="L1815" s="11"/>
      <c r="M1815" s="11"/>
      <c r="N1815" s="11"/>
      <c r="O1815" s="11"/>
      <c r="P1815" s="12"/>
    </row>
    <row r="1816" spans="10:16">
      <c r="J1816" s="3" t="s">
        <v>5135</v>
      </c>
      <c r="K1816" s="10"/>
      <c r="L1816" s="11"/>
      <c r="M1816" s="11"/>
      <c r="N1816" s="11"/>
      <c r="O1816" s="11"/>
      <c r="P1816" s="12"/>
    </row>
    <row r="1817" spans="10:16">
      <c r="J1817" s="5" t="s">
        <v>5138</v>
      </c>
      <c r="K1817" s="10"/>
      <c r="L1817" s="11"/>
      <c r="M1817" s="11"/>
      <c r="N1817" s="11"/>
      <c r="O1817" s="11"/>
      <c r="P1817" s="12"/>
    </row>
    <row r="1818" spans="10:16">
      <c r="J1818" s="3" t="s">
        <v>5138</v>
      </c>
      <c r="K1818" s="10"/>
      <c r="L1818" s="11"/>
      <c r="M1818" s="11"/>
      <c r="N1818" s="11"/>
      <c r="O1818" s="11"/>
      <c r="P1818" s="12"/>
    </row>
    <row r="1819" spans="10:16">
      <c r="J1819" s="5" t="s">
        <v>5148</v>
      </c>
      <c r="K1819" s="10"/>
      <c r="L1819" s="11"/>
      <c r="M1819" s="11"/>
      <c r="N1819" s="11"/>
      <c r="O1819" s="11"/>
      <c r="P1819" s="12"/>
    </row>
    <row r="1820" spans="10:16">
      <c r="J1820" s="3" t="s">
        <v>5148</v>
      </c>
      <c r="K1820" s="10"/>
      <c r="L1820" s="11"/>
      <c r="M1820" s="11"/>
      <c r="N1820" s="11"/>
      <c r="O1820" s="11"/>
      <c r="P1820" s="12"/>
    </row>
    <row r="1821" spans="10:16">
      <c r="J1821" s="5" t="s">
        <v>5151</v>
      </c>
      <c r="K1821" s="10"/>
      <c r="L1821" s="11"/>
      <c r="M1821" s="11"/>
      <c r="N1821" s="11"/>
      <c r="O1821" s="11"/>
      <c r="P1821" s="12"/>
    </row>
    <row r="1822" spans="10:16">
      <c r="J1822" s="3" t="s">
        <v>5151</v>
      </c>
      <c r="K1822" s="10"/>
      <c r="L1822" s="11"/>
      <c r="M1822" s="11"/>
      <c r="N1822" s="11"/>
      <c r="O1822" s="11"/>
      <c r="P1822" s="12"/>
    </row>
    <row r="1823" spans="10:16">
      <c r="J1823" s="14" t="s">
        <v>5157</v>
      </c>
      <c r="K1823" s="15"/>
      <c r="L1823" s="16"/>
      <c r="M1823" s="16"/>
      <c r="N1823" s="16"/>
      <c r="O1823" s="16"/>
      <c r="P1823" s="17"/>
    </row>
  </sheetData>
  <phoneticPr fontId="12" type="noConversion"/>
  <pageMargins left="0.7" right="0.7" top="0.75" bottom="0.75" header="0.3" footer="0.3"/>
  <pageSetup paperSize="0" orientation="portrait"/>
</worksheet>
</file>

<file path=xl/worksheets/sheet5.xml><?xml version="1.0" encoding="utf-8"?>
<worksheet xmlns="http://schemas.openxmlformats.org/spreadsheetml/2006/main" xmlns:r="http://schemas.openxmlformats.org/officeDocument/2006/relationships">
  <dimension ref="A1:JR72"/>
  <sheetViews>
    <sheetView topLeftCell="IY7" workbookViewId="0">
      <selection sqref="A1:JR75"/>
    </sheetView>
  </sheetViews>
  <sheetFormatPr defaultColWidth="9" defaultRowHeight="14.25"/>
  <cols>
    <col min="256" max="256" width="10.25" customWidth="1"/>
  </cols>
  <sheetData>
    <row r="1" spans="1:31">
      <c r="A1" s="4" t="s">
        <v>26</v>
      </c>
      <c r="B1" s="5" t="s">
        <v>680</v>
      </c>
      <c r="C1" s="5" t="s">
        <v>788</v>
      </c>
      <c r="D1" s="5" t="s">
        <v>842</v>
      </c>
      <c r="E1" s="5" t="s">
        <v>1071</v>
      </c>
      <c r="F1" s="5" t="s">
        <v>1223</v>
      </c>
      <c r="G1" s="5" t="s">
        <v>1404</v>
      </c>
      <c r="H1" s="5" t="s">
        <v>1604</v>
      </c>
      <c r="I1" s="5" t="s">
        <v>2002</v>
      </c>
      <c r="J1" s="5" t="s">
        <v>2120</v>
      </c>
      <c r="K1" s="5" t="s">
        <v>2329</v>
      </c>
      <c r="L1" s="5" t="s">
        <v>2576</v>
      </c>
      <c r="M1" s="5" t="s">
        <v>2791</v>
      </c>
      <c r="N1" s="5" t="s">
        <v>3156</v>
      </c>
      <c r="O1" s="5" t="s">
        <v>3436</v>
      </c>
      <c r="P1" s="5" t="s">
        <v>3620</v>
      </c>
      <c r="Q1" s="5" t="s">
        <v>3672</v>
      </c>
      <c r="R1" s="5" t="s">
        <v>3763</v>
      </c>
      <c r="S1" s="5" t="s">
        <v>3791</v>
      </c>
      <c r="T1" s="5" t="s">
        <v>3918</v>
      </c>
      <c r="U1" s="5" t="s">
        <v>3977</v>
      </c>
      <c r="V1" s="5" t="s">
        <v>4104</v>
      </c>
      <c r="W1" s="5" t="s">
        <v>4180</v>
      </c>
      <c r="X1" s="5" t="s">
        <v>4312</v>
      </c>
      <c r="Y1" s="5" t="s">
        <v>4314</v>
      </c>
      <c r="Z1" s="5" t="s">
        <v>4404</v>
      </c>
      <c r="AA1" s="5" t="s">
        <v>4834</v>
      </c>
      <c r="AB1" s="5" t="s">
        <v>4921</v>
      </c>
      <c r="AC1" s="5" t="s">
        <v>5005</v>
      </c>
      <c r="AD1" s="5" t="s">
        <v>5068</v>
      </c>
      <c r="AE1" s="5" t="s">
        <v>5129</v>
      </c>
    </row>
    <row r="2" spans="1:31">
      <c r="A2" s="3" t="s">
        <v>96</v>
      </c>
      <c r="B2" s="3" t="s">
        <v>683</v>
      </c>
      <c r="C2" s="3" t="s">
        <v>791</v>
      </c>
      <c r="D2" s="3" t="s">
        <v>845</v>
      </c>
      <c r="E2" s="3" t="s">
        <v>1074</v>
      </c>
      <c r="F2" s="3" t="s">
        <v>1226</v>
      </c>
      <c r="G2" s="3" t="s">
        <v>1407</v>
      </c>
      <c r="H2" s="3" t="s">
        <v>1607</v>
      </c>
      <c r="I2" s="3" t="s">
        <v>2005</v>
      </c>
      <c r="J2" s="3" t="s">
        <v>2123</v>
      </c>
      <c r="K2" s="3" t="s">
        <v>2332</v>
      </c>
      <c r="L2" s="3" t="s">
        <v>2579</v>
      </c>
      <c r="M2" s="3" t="s">
        <v>2794</v>
      </c>
      <c r="N2" s="3" t="s">
        <v>3159</v>
      </c>
      <c r="O2" s="3" t="s">
        <v>3439</v>
      </c>
      <c r="P2" s="3" t="s">
        <v>3623</v>
      </c>
      <c r="Q2" s="3" t="s">
        <v>3675</v>
      </c>
      <c r="R2" s="3" t="s">
        <v>3766</v>
      </c>
      <c r="S2" s="3" t="s">
        <v>3794</v>
      </c>
      <c r="T2" s="3" t="s">
        <v>3921</v>
      </c>
      <c r="U2" s="3" t="s">
        <v>3980</v>
      </c>
      <c r="V2" s="3" t="s">
        <v>4107</v>
      </c>
      <c r="W2" s="3" t="s">
        <v>4183</v>
      </c>
      <c r="X2" s="3" t="s">
        <v>4312</v>
      </c>
      <c r="Y2" s="3" t="s">
        <v>4317</v>
      </c>
      <c r="Z2" s="3" t="s">
        <v>4407</v>
      </c>
      <c r="AA2" s="3" t="s">
        <v>4837</v>
      </c>
      <c r="AB2" s="3" t="s">
        <v>4924</v>
      </c>
      <c r="AC2" s="3" t="s">
        <v>5008</v>
      </c>
      <c r="AD2" s="3" t="s">
        <v>5071</v>
      </c>
      <c r="AE2" s="3" t="s">
        <v>5141</v>
      </c>
    </row>
    <row r="3" spans="1:31">
      <c r="A3" s="3" t="s">
        <v>133</v>
      </c>
      <c r="B3" s="3" t="s">
        <v>699</v>
      </c>
      <c r="C3" s="3" t="s">
        <v>803</v>
      </c>
      <c r="D3" s="3" t="s">
        <v>853</v>
      </c>
      <c r="E3" s="3" t="s">
        <v>1086</v>
      </c>
      <c r="F3" s="3" t="s">
        <v>1238</v>
      </c>
      <c r="G3" s="3" t="s">
        <v>1452</v>
      </c>
      <c r="H3" s="3" t="s">
        <v>1659</v>
      </c>
      <c r="I3" s="3" t="s">
        <v>2020</v>
      </c>
      <c r="J3" s="3" t="s">
        <v>2135</v>
      </c>
      <c r="K3" s="3" t="s">
        <v>2358</v>
      </c>
      <c r="L3" s="3" t="s">
        <v>2609</v>
      </c>
      <c r="M3" s="3" t="s">
        <v>2868</v>
      </c>
      <c r="N3" s="3" t="s">
        <v>3222</v>
      </c>
      <c r="O3" s="3" t="s">
        <v>3466</v>
      </c>
      <c r="P3" s="3" t="s">
        <v>3649</v>
      </c>
      <c r="Q3" s="3" t="s">
        <v>3692</v>
      </c>
      <c r="R3" s="3" t="s">
        <v>3769</v>
      </c>
      <c r="S3" s="3" t="s">
        <v>3871</v>
      </c>
      <c r="T3" s="3" t="s">
        <v>3953</v>
      </c>
      <c r="U3" s="3" t="s">
        <v>4029</v>
      </c>
      <c r="V3" s="3" t="s">
        <v>4140</v>
      </c>
      <c r="W3" s="3" t="s">
        <v>4212</v>
      </c>
      <c r="Y3" s="3" t="s">
        <v>4322</v>
      </c>
      <c r="Z3" s="3" t="s">
        <v>4428</v>
      </c>
      <c r="AA3" s="3" t="s">
        <v>4840</v>
      </c>
      <c r="AB3" s="3" t="s">
        <v>4927</v>
      </c>
      <c r="AC3" s="3" t="s">
        <v>5011</v>
      </c>
      <c r="AD3" s="3" t="s">
        <v>5110</v>
      </c>
      <c r="AE3" s="3" t="s">
        <v>5132</v>
      </c>
    </row>
    <row r="4" spans="1:31">
      <c r="A4" s="3" t="s">
        <v>156</v>
      </c>
      <c r="B4" s="3" t="s">
        <v>708</v>
      </c>
      <c r="C4" s="3" t="s">
        <v>808</v>
      </c>
      <c r="D4" s="3" t="s">
        <v>881</v>
      </c>
      <c r="E4" s="3" t="s">
        <v>1107</v>
      </c>
      <c r="F4" s="3" t="s">
        <v>1265</v>
      </c>
      <c r="G4" s="3" t="s">
        <v>1473</v>
      </c>
      <c r="H4" s="3" t="s">
        <v>1680</v>
      </c>
      <c r="I4" s="3" t="s">
        <v>2046</v>
      </c>
      <c r="J4" s="3" t="s">
        <v>2180</v>
      </c>
      <c r="K4" s="3" t="s">
        <v>2370</v>
      </c>
      <c r="L4" s="3" t="s">
        <v>2614</v>
      </c>
      <c r="M4" s="3" t="s">
        <v>2929</v>
      </c>
      <c r="N4" s="3" t="s">
        <v>3249</v>
      </c>
      <c r="O4" s="3" t="s">
        <v>3511</v>
      </c>
      <c r="P4" s="3" t="s">
        <v>3664</v>
      </c>
      <c r="Q4" s="3" t="s">
        <v>3722</v>
      </c>
      <c r="R4" s="3" t="s">
        <v>3772</v>
      </c>
      <c r="S4" s="3" t="s">
        <v>3913</v>
      </c>
      <c r="T4" s="3" t="s">
        <v>3965</v>
      </c>
      <c r="U4" s="3" t="s">
        <v>4047</v>
      </c>
      <c r="V4" s="3" t="s">
        <v>4170</v>
      </c>
      <c r="W4" s="3" t="s">
        <v>4227</v>
      </c>
      <c r="Y4" s="3" t="s">
        <v>4334</v>
      </c>
      <c r="Z4" s="3" t="s">
        <v>4545</v>
      </c>
      <c r="AA4" s="3" t="s">
        <v>4855</v>
      </c>
      <c r="AB4" s="3" t="s">
        <v>4942</v>
      </c>
      <c r="AC4" s="3" t="s">
        <v>5014</v>
      </c>
      <c r="AE4" s="3" t="s">
        <v>5135</v>
      </c>
    </row>
    <row r="5" spans="1:31">
      <c r="A5" s="3" t="s">
        <v>185</v>
      </c>
      <c r="B5" s="3" t="s">
        <v>716</v>
      </c>
      <c r="C5" s="3" t="s">
        <v>813</v>
      </c>
      <c r="D5" s="3" t="s">
        <v>898</v>
      </c>
      <c r="E5" s="3" t="s">
        <v>1125</v>
      </c>
      <c r="F5" s="3" t="s">
        <v>1282</v>
      </c>
      <c r="G5" s="3" t="s">
        <v>1503</v>
      </c>
      <c r="H5" s="3" t="s">
        <v>1692</v>
      </c>
      <c r="I5" s="3" t="s">
        <v>2058</v>
      </c>
      <c r="J5" s="3" t="s">
        <v>2192</v>
      </c>
      <c r="K5" s="3" t="s">
        <v>2397</v>
      </c>
      <c r="L5" s="3" t="s">
        <v>2623</v>
      </c>
      <c r="M5" s="3" t="s">
        <v>3009</v>
      </c>
      <c r="N5" s="3" t="s">
        <v>3276</v>
      </c>
      <c r="O5" s="3" t="s">
        <v>3523</v>
      </c>
      <c r="Q5" s="3" t="s">
        <v>3740</v>
      </c>
      <c r="R5" s="3" t="s">
        <v>3775</v>
      </c>
      <c r="U5" s="3" t="s">
        <v>4065</v>
      </c>
      <c r="V5" s="3" t="s">
        <v>4175</v>
      </c>
      <c r="W5" s="3" t="s">
        <v>4247</v>
      </c>
      <c r="Y5" s="3" t="s">
        <v>4361</v>
      </c>
      <c r="Z5" s="3" t="s">
        <v>4603</v>
      </c>
      <c r="AA5" s="3" t="s">
        <v>4870</v>
      </c>
      <c r="AB5" s="3" t="s">
        <v>4957</v>
      </c>
      <c r="AC5" s="3" t="s">
        <v>5017</v>
      </c>
      <c r="AE5" s="3" t="s">
        <v>5138</v>
      </c>
    </row>
    <row r="6" spans="1:31">
      <c r="A6" s="3" t="s">
        <v>217</v>
      </c>
      <c r="B6" s="3" t="s">
        <v>734</v>
      </c>
      <c r="C6" s="3" t="s">
        <v>837</v>
      </c>
      <c r="D6" s="3" t="s">
        <v>918</v>
      </c>
      <c r="E6" s="3" t="s">
        <v>1143</v>
      </c>
      <c r="F6" s="3" t="s">
        <v>1296</v>
      </c>
      <c r="G6" s="3" t="s">
        <v>1527</v>
      </c>
      <c r="H6" s="3" t="s">
        <v>1719</v>
      </c>
      <c r="I6" s="3" t="s">
        <v>2073</v>
      </c>
      <c r="J6" s="3" t="s">
        <v>2228</v>
      </c>
      <c r="K6" s="3" t="s">
        <v>2418</v>
      </c>
      <c r="L6" s="3" t="s">
        <v>2628</v>
      </c>
      <c r="M6" s="3" t="s">
        <v>3038</v>
      </c>
      <c r="N6" s="3" t="s">
        <v>3293</v>
      </c>
      <c r="O6" s="3" t="s">
        <v>3552</v>
      </c>
      <c r="Q6" s="3" t="s">
        <v>3755</v>
      </c>
      <c r="R6" s="3" t="s">
        <v>3778</v>
      </c>
      <c r="W6" s="3" t="s">
        <v>4283</v>
      </c>
      <c r="Y6" s="3" t="s">
        <v>4364</v>
      </c>
      <c r="Z6" s="3" t="s">
        <v>4628</v>
      </c>
      <c r="AA6" s="3" t="s">
        <v>4918</v>
      </c>
      <c r="AE6" s="3" t="s">
        <v>5148</v>
      </c>
    </row>
    <row r="7" spans="1:31">
      <c r="A7" s="3" t="s">
        <v>246</v>
      </c>
      <c r="B7" s="3" t="s">
        <v>749</v>
      </c>
      <c r="D7" s="3" t="s">
        <v>941</v>
      </c>
      <c r="E7" s="3" t="s">
        <v>1155</v>
      </c>
      <c r="F7" s="3" t="s">
        <v>1310</v>
      </c>
      <c r="G7" s="3" t="s">
        <v>1545</v>
      </c>
      <c r="H7" s="3" t="s">
        <v>1731</v>
      </c>
      <c r="I7" s="3" t="s">
        <v>2088</v>
      </c>
      <c r="J7" s="3" t="s">
        <v>2237</v>
      </c>
      <c r="K7" s="3" t="s">
        <v>2439</v>
      </c>
      <c r="L7" s="3" t="s">
        <v>2633</v>
      </c>
      <c r="M7" s="3" t="s">
        <v>3059</v>
      </c>
      <c r="N7" s="3" t="s">
        <v>3308</v>
      </c>
      <c r="O7" s="3" t="s">
        <v>3570</v>
      </c>
      <c r="R7" s="3" t="s">
        <v>3780</v>
      </c>
      <c r="W7" s="3" t="s">
        <v>4295</v>
      </c>
      <c r="Y7" s="3" t="s">
        <v>4399</v>
      </c>
      <c r="Z7" s="3" t="s">
        <v>4634</v>
      </c>
      <c r="AE7" s="3" t="s">
        <v>5151</v>
      </c>
    </row>
    <row r="8" spans="1:31">
      <c r="A8" s="3" t="s">
        <v>275</v>
      </c>
      <c r="B8" s="3" t="s">
        <v>754</v>
      </c>
      <c r="D8" s="3" t="s">
        <v>978</v>
      </c>
      <c r="E8" s="3" t="s">
        <v>1167</v>
      </c>
      <c r="F8" s="3" t="s">
        <v>1325</v>
      </c>
      <c r="G8" s="3" t="s">
        <v>1566</v>
      </c>
      <c r="H8" s="3" t="s">
        <v>1761</v>
      </c>
      <c r="I8" s="3" t="s">
        <v>2099</v>
      </c>
      <c r="J8" s="3" t="s">
        <v>2249</v>
      </c>
      <c r="K8" s="3" t="s">
        <v>2457</v>
      </c>
      <c r="L8" s="3" t="s">
        <v>2681</v>
      </c>
      <c r="M8" s="3" t="s">
        <v>3077</v>
      </c>
      <c r="N8" s="3" t="s">
        <v>3321</v>
      </c>
      <c r="O8" s="3" t="s">
        <v>3591</v>
      </c>
      <c r="R8" s="3" t="s">
        <v>3783</v>
      </c>
      <c r="W8" s="3" t="s">
        <v>4307</v>
      </c>
      <c r="Z8" s="3" t="s">
        <v>4649</v>
      </c>
    </row>
    <row r="9" spans="1:31">
      <c r="A9" s="3" t="s">
        <v>294</v>
      </c>
      <c r="B9" s="3" t="s">
        <v>769</v>
      </c>
      <c r="D9" s="3" t="s">
        <v>1003</v>
      </c>
      <c r="E9" s="3" t="s">
        <v>1179</v>
      </c>
      <c r="F9" s="3" t="s">
        <v>1345</v>
      </c>
      <c r="G9" s="3" t="s">
        <v>1584</v>
      </c>
      <c r="H9" s="3" t="s">
        <v>1788</v>
      </c>
      <c r="I9" s="3" t="s">
        <v>2111</v>
      </c>
      <c r="J9" s="3" t="s">
        <v>2264</v>
      </c>
      <c r="K9" s="3" t="s">
        <v>2466</v>
      </c>
      <c r="L9" s="3" t="s">
        <v>2691</v>
      </c>
      <c r="M9" s="3" t="s">
        <v>3086</v>
      </c>
      <c r="N9" s="3" t="s">
        <v>3335</v>
      </c>
      <c r="O9" s="3" t="s">
        <v>3603</v>
      </c>
      <c r="R9" s="3" t="s">
        <v>3786</v>
      </c>
      <c r="Z9" s="3" t="s">
        <v>4661</v>
      </c>
    </row>
    <row r="10" spans="1:31">
      <c r="A10" s="3" t="s">
        <v>316</v>
      </c>
      <c r="B10" s="3" t="s">
        <v>783</v>
      </c>
      <c r="D10" s="3" t="s">
        <v>1028</v>
      </c>
      <c r="E10" s="3" t="s">
        <v>1197</v>
      </c>
      <c r="F10" s="3" t="s">
        <v>1357</v>
      </c>
      <c r="G10" s="3" t="s">
        <v>1593</v>
      </c>
      <c r="H10" s="3" t="s">
        <v>1809</v>
      </c>
      <c r="I10" s="3" t="s">
        <v>2114</v>
      </c>
      <c r="J10" s="3" t="s">
        <v>2276</v>
      </c>
      <c r="K10" s="3" t="s">
        <v>2475</v>
      </c>
      <c r="L10" s="3" t="s">
        <v>2694</v>
      </c>
      <c r="M10" s="3" t="s">
        <v>3100</v>
      </c>
      <c r="N10" s="3" t="s">
        <v>3362</v>
      </c>
      <c r="R10" s="3" t="s">
        <v>3788</v>
      </c>
      <c r="Z10" s="3" t="s">
        <v>4697</v>
      </c>
    </row>
    <row r="11" spans="1:31">
      <c r="A11" s="3" t="s">
        <v>350</v>
      </c>
      <c r="D11" s="3" t="s">
        <v>1048</v>
      </c>
      <c r="E11" s="3" t="s">
        <v>1218</v>
      </c>
      <c r="F11" s="3" t="s">
        <v>1369</v>
      </c>
      <c r="H11" s="3" t="s">
        <v>1833</v>
      </c>
      <c r="I11" s="3" t="s">
        <v>2117</v>
      </c>
      <c r="J11" s="3" t="s">
        <v>2288</v>
      </c>
      <c r="K11" s="3" t="s">
        <v>2480</v>
      </c>
      <c r="L11" s="3" t="s">
        <v>2712</v>
      </c>
      <c r="M11" s="3" t="s">
        <v>3113</v>
      </c>
      <c r="N11" s="3" t="s">
        <v>3383</v>
      </c>
      <c r="Z11" s="3" t="s">
        <v>4756</v>
      </c>
    </row>
    <row r="12" spans="1:31">
      <c r="A12" s="3" t="s">
        <v>373</v>
      </c>
      <c r="D12" s="3" t="s">
        <v>1063</v>
      </c>
      <c r="F12" s="3" t="s">
        <v>1390</v>
      </c>
      <c r="H12" s="3" t="s">
        <v>1857</v>
      </c>
      <c r="J12" s="3" t="s">
        <v>2297</v>
      </c>
      <c r="K12" s="3" t="s">
        <v>2485</v>
      </c>
      <c r="L12" s="3" t="s">
        <v>2724</v>
      </c>
      <c r="M12" s="3" t="s">
        <v>3127</v>
      </c>
      <c r="N12" s="3" t="s">
        <v>3409</v>
      </c>
      <c r="Z12" s="3" t="s">
        <v>4759</v>
      </c>
    </row>
    <row r="13" spans="1:31">
      <c r="A13" s="3" t="s">
        <v>402</v>
      </c>
      <c r="H13" s="3" t="s">
        <v>1869</v>
      </c>
      <c r="J13" s="3" t="s">
        <v>2319</v>
      </c>
      <c r="K13" s="3" t="s">
        <v>2503</v>
      </c>
      <c r="L13" s="3" t="s">
        <v>2734</v>
      </c>
      <c r="M13" s="3" t="s">
        <v>3135</v>
      </c>
      <c r="N13" s="3" t="s">
        <v>3417</v>
      </c>
      <c r="Z13" s="3" t="s">
        <v>4762</v>
      </c>
    </row>
    <row r="14" spans="1:31">
      <c r="A14" s="3" t="s">
        <v>434</v>
      </c>
      <c r="H14" s="3" t="s">
        <v>1878</v>
      </c>
      <c r="J14" s="3" t="s">
        <v>2324</v>
      </c>
      <c r="K14" s="3" t="s">
        <v>2508</v>
      </c>
      <c r="L14" s="3" t="s">
        <v>2744</v>
      </c>
      <c r="M14" s="3" t="s">
        <v>3148</v>
      </c>
      <c r="N14" s="3" t="s">
        <v>3425</v>
      </c>
      <c r="Z14" s="3" t="s">
        <v>4765</v>
      </c>
    </row>
    <row r="15" spans="1:31">
      <c r="A15" s="3" t="s">
        <v>451</v>
      </c>
      <c r="H15" s="3" t="s">
        <v>1887</v>
      </c>
      <c r="K15" s="3" t="s">
        <v>2513</v>
      </c>
      <c r="L15" s="3" t="s">
        <v>2758</v>
      </c>
      <c r="N15" s="3" t="s">
        <v>3428</v>
      </c>
      <c r="Z15" s="3" t="s">
        <v>4783</v>
      </c>
    </row>
    <row r="16" spans="1:31">
      <c r="A16" s="3" t="s">
        <v>471</v>
      </c>
      <c r="H16" s="3" t="s">
        <v>1896</v>
      </c>
      <c r="K16" s="3" t="s">
        <v>2541</v>
      </c>
      <c r="L16" s="3" t="s">
        <v>2766</v>
      </c>
      <c r="Z16" s="3" t="s">
        <v>4807</v>
      </c>
    </row>
    <row r="17" spans="1:26">
      <c r="A17" s="3" t="s">
        <v>486</v>
      </c>
      <c r="H17" s="3" t="s">
        <v>1908</v>
      </c>
      <c r="K17" s="3" t="s">
        <v>2556</v>
      </c>
      <c r="L17" s="3" t="s">
        <v>2786</v>
      </c>
      <c r="Z17" s="3" t="s">
        <v>4831</v>
      </c>
    </row>
    <row r="18" spans="1:26">
      <c r="A18" s="3" t="s">
        <v>502</v>
      </c>
      <c r="H18" s="3" t="s">
        <v>1918</v>
      </c>
      <c r="K18" s="3" t="s">
        <v>2571</v>
      </c>
    </row>
    <row r="19" spans="1:26">
      <c r="A19" s="3" t="s">
        <v>27</v>
      </c>
      <c r="H19" s="3" t="s">
        <v>1927</v>
      </c>
    </row>
    <row r="20" spans="1:26">
      <c r="A20" s="3" t="s">
        <v>534</v>
      </c>
      <c r="H20" s="3" t="s">
        <v>1936</v>
      </c>
    </row>
    <row r="21" spans="1:26">
      <c r="A21" s="3" t="s">
        <v>551</v>
      </c>
      <c r="H21" s="3" t="s">
        <v>1948</v>
      </c>
    </row>
    <row r="22" spans="1:26">
      <c r="A22" s="3" t="s">
        <v>568</v>
      </c>
      <c r="H22" s="3" t="s">
        <v>1960</v>
      </c>
    </row>
    <row r="23" spans="1:26">
      <c r="A23" s="3" t="s">
        <v>588</v>
      </c>
      <c r="H23" s="3" t="s">
        <v>1980</v>
      </c>
    </row>
    <row r="24" spans="1:26">
      <c r="A24" s="3" t="s">
        <v>602</v>
      </c>
      <c r="H24" s="3" t="s">
        <v>1988</v>
      </c>
    </row>
    <row r="25" spans="1:26">
      <c r="A25" s="3" t="s">
        <v>615</v>
      </c>
      <c r="H25" s="3" t="s">
        <v>1997</v>
      </c>
    </row>
    <row r="26" spans="1:26">
      <c r="A26" s="3" t="s">
        <v>632</v>
      </c>
    </row>
    <row r="27" spans="1:26">
      <c r="A27" s="3" t="s">
        <v>672</v>
      </c>
    </row>
    <row r="34" spans="1:278">
      <c r="A34" s="4" t="s">
        <v>96</v>
      </c>
      <c r="B34" s="5" t="s">
        <v>133</v>
      </c>
      <c r="C34" s="5" t="s">
        <v>156</v>
      </c>
      <c r="D34" s="5" t="s">
        <v>185</v>
      </c>
      <c r="E34" s="5" t="s">
        <v>217</v>
      </c>
      <c r="F34" s="5" t="s">
        <v>246</v>
      </c>
      <c r="G34" s="5" t="s">
        <v>275</v>
      </c>
      <c r="H34" s="5" t="s">
        <v>294</v>
      </c>
      <c r="I34" s="5" t="s">
        <v>316</v>
      </c>
      <c r="J34" s="5" t="s">
        <v>350</v>
      </c>
      <c r="K34" s="5" t="s">
        <v>373</v>
      </c>
      <c r="L34" s="5" t="s">
        <v>402</v>
      </c>
      <c r="M34" s="5" t="s">
        <v>434</v>
      </c>
      <c r="N34" s="5" t="s">
        <v>451</v>
      </c>
      <c r="O34" s="5" t="s">
        <v>471</v>
      </c>
      <c r="P34" s="5" t="s">
        <v>486</v>
      </c>
      <c r="Q34" s="5" t="s">
        <v>502</v>
      </c>
      <c r="R34" s="5" t="s">
        <v>27</v>
      </c>
      <c r="S34" s="5" t="s">
        <v>534</v>
      </c>
      <c r="T34" s="5" t="s">
        <v>551</v>
      </c>
      <c r="U34" s="5" t="s">
        <v>568</v>
      </c>
      <c r="V34" s="5" t="s">
        <v>588</v>
      </c>
      <c r="W34" s="5" t="s">
        <v>602</v>
      </c>
      <c r="X34" s="5" t="s">
        <v>615</v>
      </c>
      <c r="Y34" s="5" t="s">
        <v>632</v>
      </c>
      <c r="Z34" s="5" t="s">
        <v>672</v>
      </c>
      <c r="AA34" s="5" t="s">
        <v>683</v>
      </c>
      <c r="AB34" s="5" t="s">
        <v>699</v>
      </c>
      <c r="AC34" s="5" t="s">
        <v>708</v>
      </c>
      <c r="AD34" s="5" t="s">
        <v>716</v>
      </c>
      <c r="AE34" s="5" t="s">
        <v>734</v>
      </c>
      <c r="AF34" s="5" t="s">
        <v>749</v>
      </c>
      <c r="AG34" s="5" t="s">
        <v>754</v>
      </c>
      <c r="AH34" s="5" t="s">
        <v>769</v>
      </c>
      <c r="AI34" s="5" t="s">
        <v>783</v>
      </c>
      <c r="AJ34" s="5" t="s">
        <v>791</v>
      </c>
      <c r="AK34" s="5" t="s">
        <v>803</v>
      </c>
      <c r="AL34" s="5" t="s">
        <v>808</v>
      </c>
      <c r="AM34" s="5" t="s">
        <v>813</v>
      </c>
      <c r="AN34" s="5" t="s">
        <v>837</v>
      </c>
      <c r="AO34" s="5" t="s">
        <v>845</v>
      </c>
      <c r="AP34" s="5" t="s">
        <v>853</v>
      </c>
      <c r="AQ34" s="5" t="s">
        <v>881</v>
      </c>
      <c r="AR34" s="5" t="s">
        <v>898</v>
      </c>
      <c r="AS34" s="5" t="s">
        <v>918</v>
      </c>
      <c r="AT34" s="5" t="s">
        <v>941</v>
      </c>
      <c r="AU34" s="5" t="s">
        <v>978</v>
      </c>
      <c r="AV34" s="5" t="s">
        <v>1003</v>
      </c>
      <c r="AW34" s="5" t="s">
        <v>1028</v>
      </c>
      <c r="AX34" s="5" t="s">
        <v>1048</v>
      </c>
      <c r="AY34" s="5" t="s">
        <v>1063</v>
      </c>
      <c r="AZ34" s="5" t="s">
        <v>1074</v>
      </c>
      <c r="BA34" s="5" t="s">
        <v>1086</v>
      </c>
      <c r="BB34" s="5" t="s">
        <v>1107</v>
      </c>
      <c r="BC34" s="5" t="s">
        <v>1125</v>
      </c>
      <c r="BD34" s="5" t="s">
        <v>1143</v>
      </c>
      <c r="BE34" s="5" t="s">
        <v>1155</v>
      </c>
      <c r="BF34" s="5" t="s">
        <v>1167</v>
      </c>
      <c r="BG34" s="5" t="s">
        <v>1179</v>
      </c>
      <c r="BH34" s="5" t="s">
        <v>1197</v>
      </c>
      <c r="BI34" s="5" t="s">
        <v>1218</v>
      </c>
      <c r="BJ34" s="5" t="s">
        <v>1226</v>
      </c>
      <c r="BK34" s="5" t="s">
        <v>1238</v>
      </c>
      <c r="BL34" s="5" t="s">
        <v>1265</v>
      </c>
      <c r="BM34" s="5" t="s">
        <v>1282</v>
      </c>
      <c r="BN34" s="5" t="s">
        <v>1296</v>
      </c>
      <c r="BO34" s="5" t="s">
        <v>1310</v>
      </c>
      <c r="BP34" s="5" t="s">
        <v>1325</v>
      </c>
      <c r="BQ34" s="5" t="s">
        <v>1345</v>
      </c>
      <c r="BR34" s="5" t="s">
        <v>1357</v>
      </c>
      <c r="BS34" s="5" t="s">
        <v>1369</v>
      </c>
      <c r="BT34" s="5" t="s">
        <v>1390</v>
      </c>
      <c r="BU34" s="5" t="s">
        <v>1407</v>
      </c>
      <c r="BV34" s="5" t="s">
        <v>1452</v>
      </c>
      <c r="BW34" s="5" t="s">
        <v>1473</v>
      </c>
      <c r="BX34" s="5" t="s">
        <v>1503</v>
      </c>
      <c r="BY34" s="5" t="s">
        <v>1527</v>
      </c>
      <c r="BZ34" s="5" t="s">
        <v>1545</v>
      </c>
      <c r="CA34" s="5" t="s">
        <v>1566</v>
      </c>
      <c r="CB34" s="5" t="s">
        <v>1584</v>
      </c>
      <c r="CC34" s="5" t="s">
        <v>1593</v>
      </c>
      <c r="CD34" s="5" t="s">
        <v>1607</v>
      </c>
      <c r="CE34" s="5" t="s">
        <v>1659</v>
      </c>
      <c r="CF34" s="5" t="s">
        <v>1680</v>
      </c>
      <c r="CG34" s="5" t="s">
        <v>1692</v>
      </c>
      <c r="CH34" s="5" t="s">
        <v>1719</v>
      </c>
      <c r="CI34" s="5" t="s">
        <v>1731</v>
      </c>
      <c r="CJ34" s="5" t="s">
        <v>1761</v>
      </c>
      <c r="CK34" s="5" t="s">
        <v>1788</v>
      </c>
      <c r="CL34" s="5" t="s">
        <v>1809</v>
      </c>
      <c r="CM34" s="5" t="s">
        <v>1833</v>
      </c>
      <c r="CN34" s="5" t="s">
        <v>1857</v>
      </c>
      <c r="CO34" s="5" t="s">
        <v>1869</v>
      </c>
      <c r="CP34" s="5" t="s">
        <v>1878</v>
      </c>
      <c r="CQ34" s="5" t="s">
        <v>1887</v>
      </c>
      <c r="CR34" s="5" t="s">
        <v>1896</v>
      </c>
      <c r="CS34" s="5" t="s">
        <v>1908</v>
      </c>
      <c r="CT34" s="5" t="s">
        <v>1918</v>
      </c>
      <c r="CU34" s="5" t="s">
        <v>1927</v>
      </c>
      <c r="CV34" s="5" t="s">
        <v>1936</v>
      </c>
      <c r="CW34" s="5" t="s">
        <v>1948</v>
      </c>
      <c r="CX34" s="5" t="s">
        <v>1960</v>
      </c>
      <c r="CY34" s="5" t="s">
        <v>1980</v>
      </c>
      <c r="CZ34" s="5" t="s">
        <v>1988</v>
      </c>
      <c r="DA34" s="5" t="s">
        <v>1997</v>
      </c>
      <c r="DB34" s="5" t="s">
        <v>2005</v>
      </c>
      <c r="DC34" s="5" t="s">
        <v>2020</v>
      </c>
      <c r="DD34" s="5" t="s">
        <v>2046</v>
      </c>
      <c r="DE34" s="5" t="s">
        <v>2058</v>
      </c>
      <c r="DF34" s="5" t="s">
        <v>2073</v>
      </c>
      <c r="DG34" s="5" t="s">
        <v>2088</v>
      </c>
      <c r="DH34" s="5" t="s">
        <v>2099</v>
      </c>
      <c r="DI34" s="5" t="s">
        <v>2111</v>
      </c>
      <c r="DJ34" s="5" t="s">
        <v>2114</v>
      </c>
      <c r="DK34" s="5" t="s">
        <v>2117</v>
      </c>
      <c r="DL34" s="5" t="s">
        <v>2123</v>
      </c>
      <c r="DM34" s="5" t="s">
        <v>2135</v>
      </c>
      <c r="DN34" s="5" t="s">
        <v>2180</v>
      </c>
      <c r="DO34" s="5" t="s">
        <v>2192</v>
      </c>
      <c r="DP34" s="5" t="s">
        <v>2228</v>
      </c>
      <c r="DQ34" s="5" t="s">
        <v>2237</v>
      </c>
      <c r="DR34" s="5" t="s">
        <v>2249</v>
      </c>
      <c r="DS34" s="5" t="s">
        <v>2264</v>
      </c>
      <c r="DT34" s="5" t="s">
        <v>2276</v>
      </c>
      <c r="DU34" s="5" t="s">
        <v>2288</v>
      </c>
      <c r="DV34" s="5" t="s">
        <v>2297</v>
      </c>
      <c r="DW34" s="5" t="s">
        <v>2319</v>
      </c>
      <c r="DX34" s="5" t="s">
        <v>2324</v>
      </c>
      <c r="DY34" s="5" t="s">
        <v>2332</v>
      </c>
      <c r="DZ34" s="5" t="s">
        <v>2358</v>
      </c>
      <c r="EA34" s="5" t="s">
        <v>2370</v>
      </c>
      <c r="EB34" s="5" t="s">
        <v>2397</v>
      </c>
      <c r="EC34" s="5" t="s">
        <v>2418</v>
      </c>
      <c r="ED34" s="5" t="s">
        <v>2439</v>
      </c>
      <c r="EE34" s="5" t="s">
        <v>2457</v>
      </c>
      <c r="EF34" s="5" t="s">
        <v>2466</v>
      </c>
      <c r="EG34" s="5" t="s">
        <v>2475</v>
      </c>
      <c r="EH34" s="5" t="s">
        <v>2480</v>
      </c>
      <c r="EI34" s="5" t="s">
        <v>2485</v>
      </c>
      <c r="EJ34" s="5" t="s">
        <v>2503</v>
      </c>
      <c r="EK34" s="5" t="s">
        <v>2508</v>
      </c>
      <c r="EL34" s="5" t="s">
        <v>2513</v>
      </c>
      <c r="EM34" s="5" t="s">
        <v>2541</v>
      </c>
      <c r="EN34" s="5" t="s">
        <v>2556</v>
      </c>
      <c r="EO34" s="5" t="s">
        <v>2571</v>
      </c>
      <c r="EP34" s="5" t="s">
        <v>2579</v>
      </c>
      <c r="EQ34" s="5" t="s">
        <v>2609</v>
      </c>
      <c r="ER34" s="5" t="s">
        <v>2614</v>
      </c>
      <c r="ES34" s="5" t="s">
        <v>2623</v>
      </c>
      <c r="ET34" s="5" t="s">
        <v>2628</v>
      </c>
      <c r="EU34" s="5" t="s">
        <v>2633</v>
      </c>
      <c r="EV34" s="5" t="s">
        <v>2681</v>
      </c>
      <c r="EW34" s="5" t="s">
        <v>2691</v>
      </c>
      <c r="EX34" s="5" t="s">
        <v>2694</v>
      </c>
      <c r="EY34" s="5" t="s">
        <v>2712</v>
      </c>
      <c r="EZ34" s="5" t="s">
        <v>2724</v>
      </c>
      <c r="FA34" s="5" t="s">
        <v>2734</v>
      </c>
      <c r="FB34" s="5" t="s">
        <v>2744</v>
      </c>
      <c r="FC34" s="5" t="s">
        <v>2758</v>
      </c>
      <c r="FD34" s="5" t="s">
        <v>2766</v>
      </c>
      <c r="FE34" s="5" t="s">
        <v>2786</v>
      </c>
      <c r="FF34" s="5" t="s">
        <v>2794</v>
      </c>
      <c r="FG34" s="5" t="s">
        <v>2868</v>
      </c>
      <c r="FH34" s="5" t="s">
        <v>2929</v>
      </c>
      <c r="FI34" s="5" t="s">
        <v>3009</v>
      </c>
      <c r="FJ34" s="5" t="s">
        <v>3038</v>
      </c>
      <c r="FK34" s="5" t="s">
        <v>3059</v>
      </c>
      <c r="FL34" s="5" t="s">
        <v>3077</v>
      </c>
      <c r="FM34" s="5" t="s">
        <v>3086</v>
      </c>
      <c r="FN34" s="5" t="s">
        <v>3100</v>
      </c>
      <c r="FO34" s="5" t="s">
        <v>3113</v>
      </c>
      <c r="FP34" s="5" t="s">
        <v>3127</v>
      </c>
      <c r="FQ34" s="5" t="s">
        <v>3135</v>
      </c>
      <c r="FR34" s="5" t="s">
        <v>3148</v>
      </c>
      <c r="FS34" s="5" t="s">
        <v>3159</v>
      </c>
      <c r="FT34" s="5" t="s">
        <v>3222</v>
      </c>
      <c r="FU34" s="5" t="s">
        <v>3249</v>
      </c>
      <c r="FV34" s="5" t="s">
        <v>3276</v>
      </c>
      <c r="FW34" s="5" t="s">
        <v>3293</v>
      </c>
      <c r="FX34" s="5" t="s">
        <v>3308</v>
      </c>
      <c r="FY34" s="5" t="s">
        <v>3321</v>
      </c>
      <c r="FZ34" s="5" t="s">
        <v>3335</v>
      </c>
      <c r="GA34" s="5" t="s">
        <v>3362</v>
      </c>
      <c r="GB34" s="5" t="s">
        <v>3383</v>
      </c>
      <c r="GC34" s="5" t="s">
        <v>3409</v>
      </c>
      <c r="GD34" s="5" t="s">
        <v>3417</v>
      </c>
      <c r="GE34" s="5" t="s">
        <v>3425</v>
      </c>
      <c r="GF34" s="5" t="s">
        <v>3428</v>
      </c>
      <c r="GG34" s="5" t="s">
        <v>3439</v>
      </c>
      <c r="GH34" s="5" t="s">
        <v>3466</v>
      </c>
      <c r="GI34" s="5" t="s">
        <v>3511</v>
      </c>
      <c r="GJ34" s="5" t="s">
        <v>3523</v>
      </c>
      <c r="GK34" s="5" t="s">
        <v>3552</v>
      </c>
      <c r="GL34" s="5" t="s">
        <v>3570</v>
      </c>
      <c r="GM34" s="5" t="s">
        <v>3591</v>
      </c>
      <c r="GN34" s="5" t="s">
        <v>3603</v>
      </c>
      <c r="GO34" s="5" t="s">
        <v>3623</v>
      </c>
      <c r="GP34" s="5" t="s">
        <v>3649</v>
      </c>
      <c r="GQ34" s="5" t="s">
        <v>3664</v>
      </c>
      <c r="GR34" s="5" t="s">
        <v>3675</v>
      </c>
      <c r="GS34" s="5" t="s">
        <v>3692</v>
      </c>
      <c r="GT34" s="5" t="s">
        <v>3722</v>
      </c>
      <c r="GU34" s="5" t="s">
        <v>3740</v>
      </c>
      <c r="GV34" s="5" t="s">
        <v>3755</v>
      </c>
      <c r="GW34" s="5" t="s">
        <v>3766</v>
      </c>
      <c r="GX34" s="5" t="s">
        <v>3769</v>
      </c>
      <c r="GY34" s="5" t="s">
        <v>3772</v>
      </c>
      <c r="GZ34" s="5" t="s">
        <v>3775</v>
      </c>
      <c r="HA34" s="5" t="s">
        <v>3778</v>
      </c>
      <c r="HB34" s="5" t="s">
        <v>3780</v>
      </c>
      <c r="HC34" s="5" t="s">
        <v>3783</v>
      </c>
      <c r="HD34" s="5" t="s">
        <v>3786</v>
      </c>
      <c r="HE34" s="5" t="s">
        <v>3788</v>
      </c>
      <c r="HF34" s="5" t="s">
        <v>3794</v>
      </c>
      <c r="HG34" s="5" t="s">
        <v>3871</v>
      </c>
      <c r="HH34" s="5" t="s">
        <v>3913</v>
      </c>
      <c r="HI34" s="5" t="s">
        <v>3921</v>
      </c>
      <c r="HJ34" s="5" t="s">
        <v>3953</v>
      </c>
      <c r="HK34" s="5" t="s">
        <v>3965</v>
      </c>
      <c r="HL34" s="5" t="s">
        <v>3980</v>
      </c>
      <c r="HM34" s="5" t="s">
        <v>4029</v>
      </c>
      <c r="HN34" s="5" t="s">
        <v>4047</v>
      </c>
      <c r="HO34" s="5" t="s">
        <v>4065</v>
      </c>
      <c r="HP34" s="5" t="s">
        <v>4107</v>
      </c>
      <c r="HQ34" s="5" t="s">
        <v>4140</v>
      </c>
      <c r="HR34" s="5" t="s">
        <v>4170</v>
      </c>
      <c r="HS34" s="5" t="s">
        <v>4175</v>
      </c>
      <c r="HT34" s="5" t="s">
        <v>4183</v>
      </c>
      <c r="HU34" s="5" t="s">
        <v>4212</v>
      </c>
      <c r="HV34" s="5" t="s">
        <v>4227</v>
      </c>
      <c r="HW34" s="5" t="s">
        <v>4247</v>
      </c>
      <c r="HX34" s="5" t="s">
        <v>4283</v>
      </c>
      <c r="HY34" s="5" t="s">
        <v>4295</v>
      </c>
      <c r="HZ34" s="5" t="s">
        <v>4307</v>
      </c>
      <c r="IA34" s="5" t="s">
        <v>4312</v>
      </c>
      <c r="IB34" s="5" t="s">
        <v>4317</v>
      </c>
      <c r="IC34" s="5" t="s">
        <v>4322</v>
      </c>
      <c r="ID34" s="5" t="s">
        <v>4334</v>
      </c>
      <c r="IE34" s="5" t="s">
        <v>4361</v>
      </c>
      <c r="IF34" s="5" t="s">
        <v>4364</v>
      </c>
      <c r="IG34" s="5" t="s">
        <v>4399</v>
      </c>
      <c r="IH34" s="5" t="s">
        <v>4407</v>
      </c>
      <c r="II34" s="5" t="s">
        <v>4428</v>
      </c>
      <c r="IJ34" s="5" t="s">
        <v>4545</v>
      </c>
      <c r="IK34" s="5" t="s">
        <v>4603</v>
      </c>
      <c r="IL34" s="5" t="s">
        <v>4628</v>
      </c>
      <c r="IM34" s="5" t="s">
        <v>4634</v>
      </c>
      <c r="IN34" s="5" t="s">
        <v>4649</v>
      </c>
      <c r="IO34" s="5" t="s">
        <v>4661</v>
      </c>
      <c r="IP34" s="5" t="s">
        <v>4697</v>
      </c>
      <c r="IQ34" s="5" t="s">
        <v>4756</v>
      </c>
      <c r="IR34" s="5" t="s">
        <v>4759</v>
      </c>
      <c r="IS34" s="5" t="s">
        <v>4762</v>
      </c>
      <c r="IT34" s="5" t="s">
        <v>4765</v>
      </c>
      <c r="IU34" s="5" t="s">
        <v>4783</v>
      </c>
      <c r="IV34" s="5" t="s">
        <v>4807</v>
      </c>
      <c r="IW34" s="5" t="s">
        <v>4831</v>
      </c>
      <c r="IX34" s="5" t="s">
        <v>4837</v>
      </c>
      <c r="IY34" s="5" t="s">
        <v>4840</v>
      </c>
      <c r="IZ34" s="5" t="s">
        <v>4855</v>
      </c>
      <c r="JA34" s="5" t="s">
        <v>4870</v>
      </c>
      <c r="JB34" s="5" t="s">
        <v>4918</v>
      </c>
      <c r="JC34" s="5" t="s">
        <v>4924</v>
      </c>
      <c r="JD34" s="5" t="s">
        <v>4927</v>
      </c>
      <c r="JE34" s="5" t="s">
        <v>4942</v>
      </c>
      <c r="JF34" s="5" t="s">
        <v>4957</v>
      </c>
      <c r="JG34" s="5" t="s">
        <v>5008</v>
      </c>
      <c r="JH34" s="5" t="s">
        <v>5011</v>
      </c>
      <c r="JI34" s="5" t="s">
        <v>5014</v>
      </c>
      <c r="JJ34" s="5" t="s">
        <v>5017</v>
      </c>
      <c r="JK34" s="5" t="s">
        <v>5071</v>
      </c>
      <c r="JL34" s="5" t="s">
        <v>5110</v>
      </c>
      <c r="JM34" s="5" t="s">
        <v>5141</v>
      </c>
      <c r="JN34" s="5" t="s">
        <v>5132</v>
      </c>
      <c r="JO34" s="5" t="s">
        <v>5135</v>
      </c>
      <c r="JP34" s="5" t="s">
        <v>5138</v>
      </c>
      <c r="JQ34" s="5" t="s">
        <v>5148</v>
      </c>
      <c r="JR34" s="5" t="s">
        <v>5151</v>
      </c>
    </row>
    <row r="35" spans="1:278">
      <c r="A35" s="3" t="s">
        <v>100</v>
      </c>
      <c r="B35" s="3" t="s">
        <v>135</v>
      </c>
      <c r="C35" s="3" t="s">
        <v>158</v>
      </c>
      <c r="D35" s="3" t="s">
        <v>187</v>
      </c>
      <c r="E35" s="3" t="s">
        <v>219</v>
      </c>
      <c r="F35" s="3" t="s">
        <v>248</v>
      </c>
      <c r="G35" s="3" t="s">
        <v>277</v>
      </c>
      <c r="H35" s="3" t="s">
        <v>296</v>
      </c>
      <c r="I35" s="3" t="s">
        <v>318</v>
      </c>
      <c r="J35" s="3" t="s">
        <v>352</v>
      </c>
      <c r="K35" s="3" t="s">
        <v>375</v>
      </c>
      <c r="L35" s="3" t="s">
        <v>404</v>
      </c>
      <c r="M35" s="3" t="s">
        <v>436</v>
      </c>
      <c r="N35" s="3" t="s">
        <v>453</v>
      </c>
      <c r="O35" s="3" t="s">
        <v>473</v>
      </c>
      <c r="P35" s="3" t="s">
        <v>488</v>
      </c>
      <c r="Q35" s="3" t="s">
        <v>504</v>
      </c>
      <c r="R35" s="3" t="s">
        <v>520</v>
      </c>
      <c r="S35" s="3" t="s">
        <v>536</v>
      </c>
      <c r="T35" s="3" t="s">
        <v>553</v>
      </c>
      <c r="U35" s="3" t="s">
        <v>570</v>
      </c>
      <c r="V35" s="3" t="s">
        <v>590</v>
      </c>
      <c r="W35" s="3" t="s">
        <v>604</v>
      </c>
      <c r="X35" s="3" t="s">
        <v>617</v>
      </c>
      <c r="Y35" s="3" t="s">
        <v>634</v>
      </c>
      <c r="Z35" s="3" t="s">
        <v>675</v>
      </c>
      <c r="AA35" s="3" t="s">
        <v>685</v>
      </c>
      <c r="AB35" s="3" t="s">
        <v>702</v>
      </c>
      <c r="AC35" s="3" t="s">
        <v>711</v>
      </c>
      <c r="AD35" s="3" t="s">
        <v>719</v>
      </c>
      <c r="AE35" s="3" t="s">
        <v>737</v>
      </c>
      <c r="AF35" s="3" t="s">
        <v>751</v>
      </c>
      <c r="AG35" s="3" t="s">
        <v>757</v>
      </c>
      <c r="AH35" s="3" t="s">
        <v>771</v>
      </c>
      <c r="AI35" s="3" t="s">
        <v>785</v>
      </c>
      <c r="AJ35" s="3" t="s">
        <v>794</v>
      </c>
      <c r="AK35" s="3" t="s">
        <v>805</v>
      </c>
      <c r="AL35" s="3" t="s">
        <v>810</v>
      </c>
      <c r="AM35" s="3" t="s">
        <v>816</v>
      </c>
      <c r="AN35" s="3" t="s">
        <v>839</v>
      </c>
      <c r="AO35" s="3" t="s">
        <v>847</v>
      </c>
      <c r="AP35" s="3" t="s">
        <v>855</v>
      </c>
      <c r="AQ35" s="3" t="s">
        <v>883</v>
      </c>
      <c r="AR35" s="3" t="s">
        <v>900</v>
      </c>
      <c r="AS35" s="3" t="s">
        <v>920</v>
      </c>
      <c r="AT35" s="3" t="s">
        <v>943</v>
      </c>
      <c r="AU35" s="3" t="s">
        <v>980</v>
      </c>
      <c r="AV35" s="3" t="s">
        <v>1005</v>
      </c>
      <c r="AW35" s="3" t="s">
        <v>1030</v>
      </c>
      <c r="AX35" s="3" t="s">
        <v>1050</v>
      </c>
      <c r="AY35" s="3" t="s">
        <v>1066</v>
      </c>
      <c r="AZ35" s="3" t="s">
        <v>1076</v>
      </c>
      <c r="BA35" s="3" t="s">
        <v>1089</v>
      </c>
      <c r="BB35" s="3" t="s">
        <v>1110</v>
      </c>
      <c r="BC35" s="3" t="s">
        <v>1128</v>
      </c>
      <c r="BD35" s="3" t="s">
        <v>1146</v>
      </c>
      <c r="BE35" s="3" t="s">
        <v>1158</v>
      </c>
      <c r="BF35" s="3" t="s">
        <v>1170</v>
      </c>
      <c r="BG35" s="3" t="s">
        <v>1182</v>
      </c>
      <c r="BH35" s="3" t="s">
        <v>1200</v>
      </c>
      <c r="BI35" s="3" t="s">
        <v>1220</v>
      </c>
      <c r="BJ35" s="3" t="s">
        <v>1228</v>
      </c>
      <c r="BK35" s="3" t="s">
        <v>1241</v>
      </c>
      <c r="BL35" s="3" t="s">
        <v>1267</v>
      </c>
      <c r="BM35" s="3" t="s">
        <v>1284</v>
      </c>
      <c r="BN35" s="3" t="s">
        <v>1298</v>
      </c>
      <c r="BO35" s="3" t="s">
        <v>1313</v>
      </c>
      <c r="BP35" s="3" t="s">
        <v>1327</v>
      </c>
      <c r="BQ35" s="3" t="s">
        <v>1348</v>
      </c>
      <c r="BR35" s="3" t="s">
        <v>1360</v>
      </c>
      <c r="BS35" s="3" t="s">
        <v>1372</v>
      </c>
      <c r="BT35" s="3" t="s">
        <v>1393</v>
      </c>
      <c r="BU35" s="3" t="s">
        <v>1409</v>
      </c>
      <c r="BV35" s="3" t="s">
        <v>1454</v>
      </c>
      <c r="BW35" s="3" t="s">
        <v>1475</v>
      </c>
      <c r="BX35" s="3" t="s">
        <v>1505</v>
      </c>
      <c r="BY35" s="3" t="s">
        <v>1530</v>
      </c>
      <c r="BZ35" s="3" t="s">
        <v>1547</v>
      </c>
      <c r="CA35" s="3" t="s">
        <v>1569</v>
      </c>
      <c r="CB35" s="3" t="s">
        <v>1587</v>
      </c>
      <c r="CC35" s="3" t="s">
        <v>1596</v>
      </c>
      <c r="CD35" s="3" t="s">
        <v>1609</v>
      </c>
      <c r="CE35" s="3" t="s">
        <v>1661</v>
      </c>
      <c r="CF35" s="3" t="s">
        <v>1683</v>
      </c>
      <c r="CG35" s="3" t="s">
        <v>1695</v>
      </c>
      <c r="CH35" s="3" t="s">
        <v>1722</v>
      </c>
      <c r="CI35" s="3" t="s">
        <v>1734</v>
      </c>
      <c r="CJ35" s="3" t="s">
        <v>1764</v>
      </c>
      <c r="CK35" s="3" t="s">
        <v>1791</v>
      </c>
      <c r="CL35" s="3" t="s">
        <v>1812</v>
      </c>
      <c r="CM35" s="3" t="s">
        <v>1835</v>
      </c>
      <c r="CN35" s="3" t="s">
        <v>1859</v>
      </c>
      <c r="CO35" s="3" t="s">
        <v>1872</v>
      </c>
      <c r="CP35" s="3" t="s">
        <v>1881</v>
      </c>
      <c r="CQ35" s="3" t="s">
        <v>1890</v>
      </c>
      <c r="CR35" s="3" t="s">
        <v>1899</v>
      </c>
      <c r="CS35" s="3" t="s">
        <v>1910</v>
      </c>
      <c r="CT35" s="3" t="s">
        <v>1921</v>
      </c>
      <c r="CU35" s="3" t="s">
        <v>1930</v>
      </c>
      <c r="CV35" s="3" t="s">
        <v>1939</v>
      </c>
      <c r="CW35" s="3" t="s">
        <v>1951</v>
      </c>
      <c r="CX35" s="3" t="s">
        <v>1962</v>
      </c>
      <c r="CY35" s="3" t="s">
        <v>1982</v>
      </c>
      <c r="CZ35" s="3" t="s">
        <v>1991</v>
      </c>
      <c r="DA35" s="3" t="s">
        <v>1999</v>
      </c>
      <c r="DB35" s="3" t="s">
        <v>2008</v>
      </c>
      <c r="DC35" s="3" t="s">
        <v>2023</v>
      </c>
      <c r="DD35" s="3" t="s">
        <v>2049</v>
      </c>
      <c r="DE35" s="3" t="s">
        <v>2061</v>
      </c>
      <c r="DF35" s="3" t="s">
        <v>2076</v>
      </c>
      <c r="DG35" s="3" t="s">
        <v>2091</v>
      </c>
      <c r="DH35" s="3" t="s">
        <v>2102</v>
      </c>
      <c r="DI35" s="3" t="s">
        <v>2111</v>
      </c>
      <c r="DJ35" s="3" t="s">
        <v>2114</v>
      </c>
      <c r="DK35" s="3" t="s">
        <v>2117</v>
      </c>
      <c r="DL35" s="3" t="s">
        <v>2125</v>
      </c>
      <c r="DM35" s="3" t="s">
        <v>2138</v>
      </c>
      <c r="DN35" s="3" t="s">
        <v>2183</v>
      </c>
      <c r="DO35" s="3" t="s">
        <v>2195</v>
      </c>
      <c r="DP35" s="3" t="s">
        <v>2231</v>
      </c>
      <c r="DQ35" s="3" t="s">
        <v>2240</v>
      </c>
      <c r="DR35" s="3" t="s">
        <v>2252</v>
      </c>
      <c r="DS35" s="3" t="s">
        <v>2267</v>
      </c>
      <c r="DT35" s="3" t="s">
        <v>2279</v>
      </c>
      <c r="DU35" s="3" t="s">
        <v>2291</v>
      </c>
      <c r="DV35" s="3" t="s">
        <v>2299</v>
      </c>
      <c r="DW35" s="3" t="s">
        <v>2321</v>
      </c>
      <c r="DX35" s="3" t="s">
        <v>2326</v>
      </c>
      <c r="DY35" s="3" t="s">
        <v>2334</v>
      </c>
      <c r="DZ35" s="3" t="s">
        <v>2361</v>
      </c>
      <c r="EA35" s="3" t="s">
        <v>2373</v>
      </c>
      <c r="EB35" s="3" t="s">
        <v>2400</v>
      </c>
      <c r="EC35" s="3" t="s">
        <v>2421</v>
      </c>
      <c r="ED35" s="3" t="s">
        <v>2442</v>
      </c>
      <c r="EE35" s="3" t="s">
        <v>2460</v>
      </c>
      <c r="EF35" s="3" t="s">
        <v>2469</v>
      </c>
      <c r="EG35" s="3" t="s">
        <v>2477</v>
      </c>
      <c r="EH35" s="3" t="s">
        <v>2482</v>
      </c>
      <c r="EI35" s="3" t="s">
        <v>2488</v>
      </c>
      <c r="EJ35" s="3" t="s">
        <v>2505</v>
      </c>
      <c r="EK35" s="3" t="s">
        <v>2510</v>
      </c>
      <c r="EL35" s="3" t="s">
        <v>2515</v>
      </c>
      <c r="EM35" s="3" t="s">
        <v>2544</v>
      </c>
      <c r="EN35" s="3" t="s">
        <v>2559</v>
      </c>
      <c r="EO35" s="3" t="s">
        <v>2573</v>
      </c>
      <c r="EP35" s="3" t="s">
        <v>2581</v>
      </c>
      <c r="EQ35" s="3" t="s">
        <v>2611</v>
      </c>
      <c r="ER35" s="3" t="s">
        <v>2617</v>
      </c>
      <c r="ES35" s="3" t="s">
        <v>2625</v>
      </c>
      <c r="ET35" s="3" t="s">
        <v>2630</v>
      </c>
      <c r="EU35" s="3" t="s">
        <v>2636</v>
      </c>
      <c r="EV35" s="3" t="s">
        <v>2683</v>
      </c>
      <c r="EW35" s="3" t="s">
        <v>2691</v>
      </c>
      <c r="EX35" s="3" t="s">
        <v>2697</v>
      </c>
      <c r="EY35" s="3" t="s">
        <v>2715</v>
      </c>
      <c r="EZ35" s="3" t="s">
        <v>2726</v>
      </c>
      <c r="FA35" s="3" t="s">
        <v>2736</v>
      </c>
      <c r="FB35" s="3" t="s">
        <v>2746</v>
      </c>
      <c r="FC35" s="3" t="s">
        <v>2760</v>
      </c>
      <c r="FD35" s="3" t="s">
        <v>2768</v>
      </c>
      <c r="FE35" s="3" t="s">
        <v>2788</v>
      </c>
      <c r="FF35" s="3" t="s">
        <v>2796</v>
      </c>
      <c r="FG35" s="3" t="s">
        <v>2870</v>
      </c>
      <c r="FH35" s="3" t="s">
        <v>2931</v>
      </c>
      <c r="FI35" s="3" t="s">
        <v>3011</v>
      </c>
      <c r="FJ35" s="3" t="s">
        <v>3041</v>
      </c>
      <c r="FK35" s="3" t="s">
        <v>3062</v>
      </c>
      <c r="FL35" s="3" t="s">
        <v>3080</v>
      </c>
      <c r="FM35" s="3" t="s">
        <v>3088</v>
      </c>
      <c r="FN35" s="3" t="s">
        <v>3102</v>
      </c>
      <c r="FO35" s="3" t="s">
        <v>3115</v>
      </c>
      <c r="FP35" s="3" t="s">
        <v>3129</v>
      </c>
      <c r="FQ35" s="3" t="s">
        <v>3137</v>
      </c>
      <c r="FR35" s="3" t="s">
        <v>3151</v>
      </c>
      <c r="FS35" s="3" t="s">
        <v>3161</v>
      </c>
      <c r="FT35" s="3" t="s">
        <v>3224</v>
      </c>
      <c r="FU35" s="3" t="s">
        <v>3251</v>
      </c>
      <c r="FV35" s="3" t="s">
        <v>3278</v>
      </c>
      <c r="FW35" s="3" t="s">
        <v>3296</v>
      </c>
      <c r="FX35" s="3" t="s">
        <v>3310</v>
      </c>
      <c r="FY35" s="3" t="s">
        <v>3323</v>
      </c>
      <c r="FZ35" s="3" t="s">
        <v>3338</v>
      </c>
      <c r="GA35" s="3" t="s">
        <v>3365</v>
      </c>
      <c r="GB35" s="3" t="s">
        <v>3386</v>
      </c>
      <c r="GC35" s="3" t="s">
        <v>3411</v>
      </c>
      <c r="GD35" s="3" t="s">
        <v>3419</v>
      </c>
      <c r="GE35" s="3" t="s">
        <v>3425</v>
      </c>
      <c r="GF35" s="3" t="s">
        <v>3431</v>
      </c>
      <c r="GG35" s="3" t="s">
        <v>3441</v>
      </c>
      <c r="GH35" s="3" t="s">
        <v>3468</v>
      </c>
      <c r="GI35" s="3" t="s">
        <v>3513</v>
      </c>
      <c r="GJ35" s="3" t="s">
        <v>3525</v>
      </c>
      <c r="GK35" s="3" t="s">
        <v>3554</v>
      </c>
      <c r="GL35" s="3" t="s">
        <v>3572</v>
      </c>
      <c r="GM35" s="3" t="s">
        <v>3594</v>
      </c>
      <c r="GN35" s="3" t="s">
        <v>3606</v>
      </c>
      <c r="GO35" s="3" t="s">
        <v>3625</v>
      </c>
      <c r="GP35" s="3" t="s">
        <v>3651</v>
      </c>
      <c r="GQ35" s="3" t="s">
        <v>3667</v>
      </c>
      <c r="GR35" s="3" t="s">
        <v>3677</v>
      </c>
      <c r="GS35" s="3" t="s">
        <v>3695</v>
      </c>
      <c r="GT35" s="3" t="s">
        <v>3725</v>
      </c>
      <c r="GU35" s="3" t="s">
        <v>3743</v>
      </c>
      <c r="GV35" s="3" t="s">
        <v>3758</v>
      </c>
      <c r="GW35" s="3" t="s">
        <v>3766</v>
      </c>
      <c r="GX35" s="3" t="s">
        <v>3769</v>
      </c>
      <c r="GY35" s="3" t="s">
        <v>3772</v>
      </c>
      <c r="GZ35" s="3" t="s">
        <v>3775</v>
      </c>
      <c r="HA35" s="3" t="s">
        <v>3778</v>
      </c>
      <c r="HB35" s="3" t="s">
        <v>3780</v>
      </c>
      <c r="HC35" s="3" t="s">
        <v>3783</v>
      </c>
      <c r="HD35" s="3" t="s">
        <v>3786</v>
      </c>
      <c r="HE35" s="3" t="s">
        <v>3788</v>
      </c>
      <c r="HF35" s="3" t="s">
        <v>3796</v>
      </c>
      <c r="HG35" s="3" t="s">
        <v>3873</v>
      </c>
      <c r="HH35" s="3" t="s">
        <v>3915</v>
      </c>
      <c r="HI35" s="3" t="s">
        <v>3924</v>
      </c>
      <c r="HJ35" s="3" t="s">
        <v>3956</v>
      </c>
      <c r="HK35" s="3" t="s">
        <v>3968</v>
      </c>
      <c r="HL35" s="3" t="s">
        <v>3982</v>
      </c>
      <c r="HM35" s="3" t="s">
        <v>4032</v>
      </c>
      <c r="HN35" s="3" t="s">
        <v>4050</v>
      </c>
      <c r="HO35" s="3" t="s">
        <v>4068</v>
      </c>
      <c r="HP35" s="3" t="s">
        <v>4110</v>
      </c>
      <c r="HQ35" s="3" t="s">
        <v>4143</v>
      </c>
      <c r="HR35" s="3" t="s">
        <v>4172</v>
      </c>
      <c r="HS35" s="3" t="s">
        <v>4177</v>
      </c>
      <c r="HT35" s="3" t="s">
        <v>4185</v>
      </c>
      <c r="HU35" s="3" t="s">
        <v>4214</v>
      </c>
      <c r="HV35" s="3" t="s">
        <v>4229</v>
      </c>
      <c r="HW35" s="3" t="s">
        <v>4249</v>
      </c>
      <c r="HX35" s="3" t="s">
        <v>4286</v>
      </c>
      <c r="HY35" s="3" t="s">
        <v>4298</v>
      </c>
      <c r="HZ35" s="3" t="s">
        <v>4309</v>
      </c>
      <c r="IA35" s="3" t="s">
        <v>4312</v>
      </c>
      <c r="IB35" s="3" t="s">
        <v>4319</v>
      </c>
      <c r="IC35" s="3" t="s">
        <v>4325</v>
      </c>
      <c r="ID35" s="3" t="s">
        <v>4337</v>
      </c>
      <c r="IE35" s="3" t="s">
        <v>4361</v>
      </c>
      <c r="IF35" s="3" t="s">
        <v>4367</v>
      </c>
      <c r="IG35" s="3" t="s">
        <v>4401</v>
      </c>
      <c r="IH35" s="3" t="s">
        <v>4410</v>
      </c>
      <c r="II35" s="3" t="s">
        <v>4431</v>
      </c>
      <c r="IJ35" s="3" t="s">
        <v>4547</v>
      </c>
      <c r="IK35" s="3" t="s">
        <v>4606</v>
      </c>
      <c r="IL35" s="3" t="s">
        <v>4631</v>
      </c>
      <c r="IM35" s="3" t="s">
        <v>4637</v>
      </c>
      <c r="IN35" s="3" t="s">
        <v>4652</v>
      </c>
      <c r="IO35" s="3" t="s">
        <v>4664</v>
      </c>
      <c r="IP35" s="3" t="s">
        <v>4700</v>
      </c>
      <c r="IQ35" s="3" t="s">
        <v>4756</v>
      </c>
      <c r="IR35" s="3" t="s">
        <v>4759</v>
      </c>
      <c r="IS35" s="3" t="s">
        <v>4762</v>
      </c>
      <c r="IT35" s="3" t="s">
        <v>4768</v>
      </c>
      <c r="IU35" s="3" t="s">
        <v>4786</v>
      </c>
      <c r="IV35" s="3" t="s">
        <v>4810</v>
      </c>
      <c r="IW35" s="3" t="s">
        <v>4831</v>
      </c>
      <c r="IX35" s="3" t="s">
        <v>4837</v>
      </c>
      <c r="IY35" s="3" t="s">
        <v>4843</v>
      </c>
      <c r="IZ35" s="3" t="s">
        <v>4858</v>
      </c>
      <c r="JA35" s="3" t="s">
        <v>4873</v>
      </c>
      <c r="JB35" s="3" t="s">
        <v>4918</v>
      </c>
      <c r="JC35" s="3" t="s">
        <v>4924</v>
      </c>
      <c r="JD35" s="3" t="s">
        <v>4930</v>
      </c>
      <c r="JE35" s="3" t="s">
        <v>4945</v>
      </c>
      <c r="JF35" s="3" t="s">
        <v>4960</v>
      </c>
      <c r="JG35" s="3" t="s">
        <v>5008</v>
      </c>
      <c r="JH35" s="3" t="s">
        <v>5011</v>
      </c>
      <c r="JI35" s="3" t="s">
        <v>5014</v>
      </c>
      <c r="JJ35" s="3" t="s">
        <v>5020</v>
      </c>
      <c r="JK35" s="3" t="s">
        <v>5074</v>
      </c>
      <c r="JL35" s="3" t="s">
        <v>5112</v>
      </c>
      <c r="JM35" s="3" t="s">
        <v>5143</v>
      </c>
      <c r="JN35" s="3" t="s">
        <v>5132</v>
      </c>
      <c r="JO35" s="3" t="s">
        <v>5135</v>
      </c>
      <c r="JP35" s="3" t="s">
        <v>5138</v>
      </c>
      <c r="JQ35" s="3" t="s">
        <v>5148</v>
      </c>
      <c r="JR35" s="3" t="s">
        <v>5151</v>
      </c>
    </row>
    <row r="36" spans="1:278">
      <c r="A36" s="3" t="s">
        <v>103</v>
      </c>
      <c r="B36" s="3" t="s">
        <v>137</v>
      </c>
      <c r="C36" s="3" t="s">
        <v>160</v>
      </c>
      <c r="D36" s="3" t="s">
        <v>189</v>
      </c>
      <c r="E36" s="3" t="s">
        <v>221</v>
      </c>
      <c r="F36" s="3" t="s">
        <v>250</v>
      </c>
      <c r="G36" s="3" t="s">
        <v>279</v>
      </c>
      <c r="H36" s="3" t="s">
        <v>298</v>
      </c>
      <c r="I36" s="3" t="s">
        <v>320</v>
      </c>
      <c r="J36" s="3" t="s">
        <v>354</v>
      </c>
      <c r="K36" s="3" t="s">
        <v>377</v>
      </c>
      <c r="L36" s="3" t="s">
        <v>406</v>
      </c>
      <c r="M36" s="3" t="s">
        <v>438</v>
      </c>
      <c r="N36" s="3" t="s">
        <v>455</v>
      </c>
      <c r="O36" s="3" t="s">
        <v>475</v>
      </c>
      <c r="P36" s="3" t="s">
        <v>490</v>
      </c>
      <c r="Q36" s="3" t="s">
        <v>506</v>
      </c>
      <c r="R36" s="3" t="s">
        <v>522</v>
      </c>
      <c r="S36" s="3" t="s">
        <v>538</v>
      </c>
      <c r="T36" s="3" t="s">
        <v>555</v>
      </c>
      <c r="U36" s="3" t="s">
        <v>572</v>
      </c>
      <c r="V36" s="3" t="s">
        <v>592</v>
      </c>
      <c r="W36" s="3" t="s">
        <v>606</v>
      </c>
      <c r="X36" s="3" t="s">
        <v>619</v>
      </c>
      <c r="Y36" s="3" t="s">
        <v>636</v>
      </c>
      <c r="Z36" s="3" t="s">
        <v>677</v>
      </c>
      <c r="AA36" s="3" t="s">
        <v>687</v>
      </c>
      <c r="AB36" s="3" t="s">
        <v>705</v>
      </c>
      <c r="AC36" s="3" t="s">
        <v>713</v>
      </c>
      <c r="AD36" s="3" t="s">
        <v>722</v>
      </c>
      <c r="AE36" s="3" t="s">
        <v>740</v>
      </c>
      <c r="AG36" s="3" t="s">
        <v>760</v>
      </c>
      <c r="AH36" s="3" t="s">
        <v>773</v>
      </c>
      <c r="AJ36" s="3" t="s">
        <v>797</v>
      </c>
      <c r="AM36" s="3" t="s">
        <v>819</v>
      </c>
      <c r="AO36" s="3" t="s">
        <v>850</v>
      </c>
      <c r="AP36" s="3" t="s">
        <v>857</v>
      </c>
      <c r="AQ36" s="3" t="s">
        <v>885</v>
      </c>
      <c r="AR36" s="3" t="s">
        <v>902</v>
      </c>
      <c r="AS36" s="3" t="s">
        <v>922</v>
      </c>
      <c r="AT36" s="3" t="s">
        <v>945</v>
      </c>
      <c r="AU36" s="3" t="s">
        <v>982</v>
      </c>
      <c r="AV36" s="3" t="s">
        <v>1007</v>
      </c>
      <c r="AW36" s="3" t="s">
        <v>1032</v>
      </c>
      <c r="AX36" s="3" t="s">
        <v>1052</v>
      </c>
      <c r="AY36" s="3" t="s">
        <v>1068</v>
      </c>
      <c r="AZ36" s="3" t="s">
        <v>1078</v>
      </c>
      <c r="BA36" s="3" t="s">
        <v>1092</v>
      </c>
      <c r="BB36" s="3" t="s">
        <v>1113</v>
      </c>
      <c r="BC36" s="3" t="s">
        <v>1131</v>
      </c>
      <c r="BD36" s="3" t="s">
        <v>1149</v>
      </c>
      <c r="BE36" s="3" t="s">
        <v>1161</v>
      </c>
      <c r="BF36" s="3" t="s">
        <v>1173</v>
      </c>
      <c r="BG36" s="3" t="s">
        <v>1185</v>
      </c>
      <c r="BH36" s="3" t="s">
        <v>1203</v>
      </c>
      <c r="BJ36" s="3" t="s">
        <v>1230</v>
      </c>
      <c r="BK36" s="3" t="s">
        <v>1244</v>
      </c>
      <c r="BL36" s="3" t="s">
        <v>1270</v>
      </c>
      <c r="BM36" s="3" t="s">
        <v>1287</v>
      </c>
      <c r="BN36" s="3" t="s">
        <v>1301</v>
      </c>
      <c r="BO36" s="3" t="s">
        <v>1316</v>
      </c>
      <c r="BP36" s="3" t="s">
        <v>1330</v>
      </c>
      <c r="BQ36" s="3" t="s">
        <v>1351</v>
      </c>
      <c r="BR36" s="3" t="s">
        <v>1363</v>
      </c>
      <c r="BS36" s="3" t="s">
        <v>1375</v>
      </c>
      <c r="BT36" s="3" t="s">
        <v>1396</v>
      </c>
      <c r="BU36" s="3" t="s">
        <v>1411</v>
      </c>
      <c r="BV36" s="3" t="s">
        <v>1456</v>
      </c>
      <c r="BW36" s="3" t="s">
        <v>1477</v>
      </c>
      <c r="BX36" s="3" t="s">
        <v>1507</v>
      </c>
      <c r="BY36" s="3" t="s">
        <v>1533</v>
      </c>
      <c r="BZ36" s="3" t="s">
        <v>1549</v>
      </c>
      <c r="CA36" s="3" t="s">
        <v>1572</v>
      </c>
      <c r="CB36" s="3" t="s">
        <v>1590</v>
      </c>
      <c r="CC36" s="3" t="s">
        <v>1599</v>
      </c>
      <c r="CD36" s="3" t="s">
        <v>1611</v>
      </c>
      <c r="CE36" s="3" t="s">
        <v>1663</v>
      </c>
      <c r="CF36" s="3" t="s">
        <v>1686</v>
      </c>
      <c r="CG36" s="3" t="s">
        <v>1698</v>
      </c>
      <c r="CH36" s="3" t="s">
        <v>1725</v>
      </c>
      <c r="CI36" s="3" t="s">
        <v>1737</v>
      </c>
      <c r="CJ36" s="3" t="s">
        <v>1767</v>
      </c>
      <c r="CK36" s="3" t="s">
        <v>1794</v>
      </c>
      <c r="CL36" s="3" t="s">
        <v>1815</v>
      </c>
      <c r="CM36" s="3" t="s">
        <v>1837</v>
      </c>
      <c r="CN36" s="3" t="s">
        <v>1861</v>
      </c>
      <c r="CO36" s="3" t="s">
        <v>1875</v>
      </c>
      <c r="CP36" s="3" t="s">
        <v>1884</v>
      </c>
      <c r="CQ36" s="3" t="s">
        <v>1893</v>
      </c>
      <c r="CR36" s="3" t="s">
        <v>1902</v>
      </c>
      <c r="CS36" s="3" t="s">
        <v>1912</v>
      </c>
      <c r="CT36" s="3" t="s">
        <v>1924</v>
      </c>
      <c r="CU36" s="3" t="s">
        <v>1933</v>
      </c>
      <c r="CV36" s="3" t="s">
        <v>1942</v>
      </c>
      <c r="CW36" s="3" t="s">
        <v>1954</v>
      </c>
      <c r="CX36" s="3" t="s">
        <v>1964</v>
      </c>
      <c r="CY36" s="3" t="s">
        <v>1985</v>
      </c>
      <c r="CZ36" s="3" t="s">
        <v>1994</v>
      </c>
      <c r="DB36" s="3" t="s">
        <v>2011</v>
      </c>
      <c r="DC36" s="3" t="s">
        <v>2026</v>
      </c>
      <c r="DD36" s="3" t="s">
        <v>2052</v>
      </c>
      <c r="DE36" s="3" t="s">
        <v>2064</v>
      </c>
      <c r="DF36" s="3" t="s">
        <v>2079</v>
      </c>
      <c r="DG36" s="3" t="s">
        <v>2093</v>
      </c>
      <c r="DH36" s="3" t="s">
        <v>2105</v>
      </c>
      <c r="DL36" s="3" t="s">
        <v>2127</v>
      </c>
      <c r="DM36" s="3" t="s">
        <v>2141</v>
      </c>
      <c r="DN36" s="3" t="s">
        <v>2186</v>
      </c>
      <c r="DO36" s="3" t="s">
        <v>2198</v>
      </c>
      <c r="DP36" s="3" t="s">
        <v>2234</v>
      </c>
      <c r="DQ36" s="3" t="s">
        <v>2243</v>
      </c>
      <c r="DR36" s="3" t="s">
        <v>2255</v>
      </c>
      <c r="DS36" s="3" t="s">
        <v>2270</v>
      </c>
      <c r="DT36" s="3" t="s">
        <v>2282</v>
      </c>
      <c r="DU36" s="3" t="s">
        <v>2294</v>
      </c>
      <c r="DV36" s="3" t="s">
        <v>2301</v>
      </c>
      <c r="DY36" s="3" t="s">
        <v>2336</v>
      </c>
      <c r="DZ36" s="3" t="s">
        <v>2364</v>
      </c>
      <c r="EA36" s="3" t="s">
        <v>2376</v>
      </c>
      <c r="EB36" s="3" t="s">
        <v>2403</v>
      </c>
      <c r="EC36" s="3" t="s">
        <v>2424</v>
      </c>
      <c r="ED36" s="3" t="s">
        <v>2445</v>
      </c>
      <c r="EE36" s="3" t="s">
        <v>2463</v>
      </c>
      <c r="EF36" s="3" t="s">
        <v>2472</v>
      </c>
      <c r="EI36" s="3" t="s">
        <v>2491</v>
      </c>
      <c r="EL36" s="3" t="s">
        <v>2517</v>
      </c>
      <c r="EM36" s="3" t="s">
        <v>2547</v>
      </c>
      <c r="EN36" s="3" t="s">
        <v>2562</v>
      </c>
      <c r="EP36" s="3" t="s">
        <v>2583</v>
      </c>
      <c r="ER36" s="3" t="s">
        <v>2620</v>
      </c>
      <c r="EU36" s="3" t="s">
        <v>2639</v>
      </c>
      <c r="EV36" s="3" t="s">
        <v>2685</v>
      </c>
      <c r="EX36" s="3" t="s">
        <v>2700</v>
      </c>
      <c r="EY36" s="3" t="s">
        <v>2718</v>
      </c>
      <c r="EZ36" s="3" t="s">
        <v>2728</v>
      </c>
      <c r="FA36" s="3" t="s">
        <v>2738</v>
      </c>
      <c r="FB36" s="3" t="s">
        <v>2748</v>
      </c>
      <c r="FC36" s="3" t="s">
        <v>2763</v>
      </c>
      <c r="FD36" s="3" t="s">
        <v>2770</v>
      </c>
      <c r="FF36" s="3" t="s">
        <v>2798</v>
      </c>
      <c r="FG36" s="3" t="s">
        <v>2872</v>
      </c>
      <c r="FH36" s="3" t="s">
        <v>2933</v>
      </c>
      <c r="FI36" s="3" t="s">
        <v>3013</v>
      </c>
      <c r="FJ36" s="3" t="s">
        <v>3044</v>
      </c>
      <c r="FK36" s="3" t="s">
        <v>3065</v>
      </c>
      <c r="FL36" s="3" t="s">
        <v>3083</v>
      </c>
      <c r="FM36" s="3" t="s">
        <v>3091</v>
      </c>
      <c r="FN36" s="3" t="s">
        <v>3104</v>
      </c>
      <c r="FO36" s="3" t="s">
        <v>3118</v>
      </c>
      <c r="FP36" s="3" t="s">
        <v>3132</v>
      </c>
      <c r="FQ36" s="3" t="s">
        <v>3140</v>
      </c>
      <c r="FR36" s="3" t="s">
        <v>3153</v>
      </c>
      <c r="FS36" s="3" t="s">
        <v>3163</v>
      </c>
      <c r="FT36" s="3" t="s">
        <v>3226</v>
      </c>
      <c r="FU36" s="3" t="s">
        <v>3253</v>
      </c>
      <c r="FV36" s="3" t="s">
        <v>3280</v>
      </c>
      <c r="FW36" s="3" t="s">
        <v>3299</v>
      </c>
      <c r="FX36" s="3" t="s">
        <v>3312</v>
      </c>
      <c r="FY36" s="3" t="s">
        <v>3326</v>
      </c>
      <c r="FZ36" s="3" t="s">
        <v>3341</v>
      </c>
      <c r="GA36" s="3" t="s">
        <v>3368</v>
      </c>
      <c r="GB36" s="3" t="s">
        <v>3388</v>
      </c>
      <c r="GC36" s="3" t="s">
        <v>3414</v>
      </c>
      <c r="GD36" s="3" t="s">
        <v>3422</v>
      </c>
      <c r="GF36" s="3" t="s">
        <v>3433</v>
      </c>
      <c r="GG36" s="3" t="s">
        <v>3443</v>
      </c>
      <c r="GH36" s="3" t="s">
        <v>3470</v>
      </c>
      <c r="GI36" s="3" t="s">
        <v>3515</v>
      </c>
      <c r="GJ36" s="3" t="s">
        <v>3527</v>
      </c>
      <c r="GK36" s="3" t="s">
        <v>3556</v>
      </c>
      <c r="GL36" s="3" t="s">
        <v>3574</v>
      </c>
      <c r="GM36" s="3" t="s">
        <v>3597</v>
      </c>
      <c r="GN36" s="3" t="s">
        <v>3609</v>
      </c>
      <c r="GO36" s="3" t="s">
        <v>3627</v>
      </c>
      <c r="GP36" s="3" t="s">
        <v>3653</v>
      </c>
      <c r="GQ36" s="3" t="s">
        <v>3669</v>
      </c>
      <c r="GR36" s="3" t="s">
        <v>3679</v>
      </c>
      <c r="GS36" s="3" t="s">
        <v>3698</v>
      </c>
      <c r="GT36" s="3" t="s">
        <v>3728</v>
      </c>
      <c r="GU36" s="3" t="s">
        <v>3746</v>
      </c>
      <c r="GV36" s="3" t="s">
        <v>3760</v>
      </c>
      <c r="HF36" s="3" t="s">
        <v>3798</v>
      </c>
      <c r="HG36" s="3" t="s">
        <v>3875</v>
      </c>
      <c r="HI36" s="3" t="s">
        <v>3927</v>
      </c>
      <c r="HJ36" s="3" t="s">
        <v>3959</v>
      </c>
      <c r="HK36" s="3" t="s">
        <v>3971</v>
      </c>
      <c r="HL36" s="3" t="s">
        <v>3984</v>
      </c>
      <c r="HM36" s="3" t="s">
        <v>4035</v>
      </c>
      <c r="HN36" s="3" t="s">
        <v>4053</v>
      </c>
      <c r="HO36" s="3" t="s">
        <v>4071</v>
      </c>
      <c r="HP36" s="3" t="s">
        <v>4113</v>
      </c>
      <c r="HQ36" s="3" t="s">
        <v>4146</v>
      </c>
      <c r="HT36" s="3" t="s">
        <v>4187</v>
      </c>
      <c r="HU36" s="3" t="s">
        <v>4216</v>
      </c>
      <c r="HV36" s="3" t="s">
        <v>4231</v>
      </c>
      <c r="HW36" s="3" t="s">
        <v>4251</v>
      </c>
      <c r="HX36" s="3" t="s">
        <v>4289</v>
      </c>
      <c r="HY36" s="3" t="s">
        <v>4301</v>
      </c>
      <c r="IC36" s="3" t="s">
        <v>4328</v>
      </c>
      <c r="ID36" s="3" t="s">
        <v>4340</v>
      </c>
      <c r="IF36" s="3" t="s">
        <v>4370</v>
      </c>
      <c r="IH36" s="3" t="s">
        <v>4413</v>
      </c>
      <c r="II36" s="3" t="s">
        <v>4434</v>
      </c>
      <c r="IJ36" s="3" t="s">
        <v>4550</v>
      </c>
      <c r="IK36" s="3" t="s">
        <v>4608</v>
      </c>
      <c r="IM36" s="3" t="s">
        <v>4640</v>
      </c>
      <c r="IN36" s="3" t="s">
        <v>4655</v>
      </c>
      <c r="IO36" s="3" t="s">
        <v>4667</v>
      </c>
      <c r="IP36" s="3" t="s">
        <v>4703</v>
      </c>
      <c r="IT36" s="3" t="s">
        <v>4771</v>
      </c>
      <c r="IU36" s="3" t="s">
        <v>4789</v>
      </c>
      <c r="IV36" s="3" t="s">
        <v>4813</v>
      </c>
      <c r="IY36" s="3" t="s">
        <v>4846</v>
      </c>
      <c r="IZ36" s="3" t="s">
        <v>4861</v>
      </c>
      <c r="JA36" s="3" t="s">
        <v>4876</v>
      </c>
      <c r="JD36" s="3" t="s">
        <v>4933</v>
      </c>
      <c r="JE36" s="3" t="s">
        <v>4948</v>
      </c>
      <c r="JF36" s="3" t="s">
        <v>4963</v>
      </c>
      <c r="JJ36" s="3" t="s">
        <v>5023</v>
      </c>
      <c r="JK36" s="3" t="s">
        <v>5077</v>
      </c>
      <c r="JL36" s="3" t="s">
        <v>5114</v>
      </c>
      <c r="JM36" s="3" t="s">
        <v>5145</v>
      </c>
    </row>
    <row r="37" spans="1:278">
      <c r="A37" s="3" t="s">
        <v>106</v>
      </c>
      <c r="B37" s="3" t="s">
        <v>139</v>
      </c>
      <c r="C37" s="3" t="s">
        <v>162</v>
      </c>
      <c r="D37" s="3" t="s">
        <v>191</v>
      </c>
      <c r="E37" s="3" t="s">
        <v>223</v>
      </c>
      <c r="F37" s="3" t="s">
        <v>252</v>
      </c>
      <c r="G37" s="3" t="s">
        <v>281</v>
      </c>
      <c r="H37" s="3" t="s">
        <v>300</v>
      </c>
      <c r="I37" s="3" t="s">
        <v>322</v>
      </c>
      <c r="J37" s="3" t="s">
        <v>356</v>
      </c>
      <c r="K37" s="3" t="s">
        <v>379</v>
      </c>
      <c r="L37" s="3" t="s">
        <v>408</v>
      </c>
      <c r="M37" s="3" t="s">
        <v>440</v>
      </c>
      <c r="N37" s="3" t="s">
        <v>457</v>
      </c>
      <c r="O37" s="3" t="s">
        <v>477</v>
      </c>
      <c r="P37" s="3" t="s">
        <v>492</v>
      </c>
      <c r="Q37" s="3" t="s">
        <v>508</v>
      </c>
      <c r="R37" s="3" t="s">
        <v>524</v>
      </c>
      <c r="S37" s="3" t="s">
        <v>540</v>
      </c>
      <c r="T37" s="3" t="s">
        <v>557</v>
      </c>
      <c r="U37" s="3" t="s">
        <v>574</v>
      </c>
      <c r="V37" s="3" t="s">
        <v>594</v>
      </c>
      <c r="W37" s="3" t="s">
        <v>608</v>
      </c>
      <c r="X37" s="3" t="s">
        <v>621</v>
      </c>
      <c r="Y37" s="3" t="s">
        <v>638</v>
      </c>
      <c r="AA37" s="3" t="s">
        <v>689</v>
      </c>
      <c r="AD37" s="3" t="s">
        <v>725</v>
      </c>
      <c r="AE37" s="3" t="s">
        <v>743</v>
      </c>
      <c r="AG37" s="3" t="s">
        <v>763</v>
      </c>
      <c r="AH37" s="3" t="s">
        <v>775</v>
      </c>
      <c r="AJ37" s="3" t="s">
        <v>800</v>
      </c>
      <c r="AM37" s="3" t="s">
        <v>822</v>
      </c>
      <c r="AP37" s="3" t="s">
        <v>859</v>
      </c>
      <c r="AQ37" s="3" t="s">
        <v>887</v>
      </c>
      <c r="AR37" s="3" t="s">
        <v>904</v>
      </c>
      <c r="AS37" s="3" t="s">
        <v>924</v>
      </c>
      <c r="AT37" s="3" t="s">
        <v>947</v>
      </c>
      <c r="AU37" s="3" t="s">
        <v>984</v>
      </c>
      <c r="AV37" s="3" t="s">
        <v>1009</v>
      </c>
      <c r="AW37" s="3" t="s">
        <v>1034</v>
      </c>
      <c r="AX37" s="3" t="s">
        <v>1054</v>
      </c>
      <c r="AZ37" s="3" t="s">
        <v>1080</v>
      </c>
      <c r="BA37" s="3" t="s">
        <v>1095</v>
      </c>
      <c r="BB37" s="3" t="s">
        <v>1116</v>
      </c>
      <c r="BC37" s="3" t="s">
        <v>1134</v>
      </c>
      <c r="BD37" s="3" t="s">
        <v>1152</v>
      </c>
      <c r="BE37" s="3" t="s">
        <v>1164</v>
      </c>
      <c r="BF37" s="3" t="s">
        <v>1176</v>
      </c>
      <c r="BG37" s="3" t="s">
        <v>1188</v>
      </c>
      <c r="BH37" s="3" t="s">
        <v>1206</v>
      </c>
      <c r="BJ37" s="3" t="s">
        <v>1232</v>
      </c>
      <c r="BK37" s="3" t="s">
        <v>1247</v>
      </c>
      <c r="BL37" s="3" t="s">
        <v>1273</v>
      </c>
      <c r="BM37" s="3" t="s">
        <v>1290</v>
      </c>
      <c r="BN37" s="3" t="s">
        <v>1304</v>
      </c>
      <c r="BO37" s="3" t="s">
        <v>1319</v>
      </c>
      <c r="BP37" s="3" t="s">
        <v>1333</v>
      </c>
      <c r="BQ37" s="3" t="s">
        <v>1354</v>
      </c>
      <c r="BR37" s="3" t="s">
        <v>1366</v>
      </c>
      <c r="BS37" s="3" t="s">
        <v>1378</v>
      </c>
      <c r="BT37" s="3" t="s">
        <v>1399</v>
      </c>
      <c r="BU37" s="3" t="s">
        <v>1413</v>
      </c>
      <c r="BV37" s="3" t="s">
        <v>1458</v>
      </c>
      <c r="BW37" s="3" t="s">
        <v>1479</v>
      </c>
      <c r="BX37" s="3" t="s">
        <v>1509</v>
      </c>
      <c r="BY37" s="3" t="s">
        <v>1536</v>
      </c>
      <c r="BZ37" s="3" t="s">
        <v>1551</v>
      </c>
      <c r="CA37" s="3" t="s">
        <v>1575</v>
      </c>
      <c r="CC37" s="3" t="s">
        <v>1601</v>
      </c>
      <c r="CD37" s="3" t="s">
        <v>1613</v>
      </c>
      <c r="CE37" s="3" t="s">
        <v>1665</v>
      </c>
      <c r="CF37" s="3" t="s">
        <v>1689</v>
      </c>
      <c r="CG37" s="3" t="s">
        <v>1701</v>
      </c>
      <c r="CH37" s="3" t="s">
        <v>1728</v>
      </c>
      <c r="CI37" s="3" t="s">
        <v>1740</v>
      </c>
      <c r="CJ37" s="3" t="s">
        <v>1770</v>
      </c>
      <c r="CK37" s="3" t="s">
        <v>1797</v>
      </c>
      <c r="CL37" s="3" t="s">
        <v>1818</v>
      </c>
      <c r="CM37" s="3" t="s">
        <v>1839</v>
      </c>
      <c r="CN37" s="3" t="s">
        <v>1863</v>
      </c>
      <c r="CR37" s="3" t="s">
        <v>1905</v>
      </c>
      <c r="CS37" s="3" t="s">
        <v>1915</v>
      </c>
      <c r="CV37" s="3" t="s">
        <v>1945</v>
      </c>
      <c r="CW37" s="3" t="s">
        <v>1957</v>
      </c>
      <c r="CX37" s="3" t="s">
        <v>1966</v>
      </c>
      <c r="DB37" s="3" t="s">
        <v>2014</v>
      </c>
      <c r="DC37" s="3" t="s">
        <v>2028</v>
      </c>
      <c r="DD37" s="3" t="s">
        <v>2055</v>
      </c>
      <c r="DE37" s="3" t="s">
        <v>2067</v>
      </c>
      <c r="DF37" s="3" t="s">
        <v>2082</v>
      </c>
      <c r="DG37" s="3" t="s">
        <v>2096</v>
      </c>
      <c r="DH37" s="3" t="s">
        <v>2108</v>
      </c>
      <c r="DL37" s="3" t="s">
        <v>2129</v>
      </c>
      <c r="DM37" s="3" t="s">
        <v>2144</v>
      </c>
      <c r="DN37" s="3" t="s">
        <v>2189</v>
      </c>
      <c r="DO37" s="3" t="s">
        <v>2201</v>
      </c>
      <c r="DQ37" s="3" t="s">
        <v>2246</v>
      </c>
      <c r="DR37" s="3" t="s">
        <v>2258</v>
      </c>
      <c r="DS37" s="3" t="s">
        <v>2273</v>
      </c>
      <c r="DT37" s="3" t="s">
        <v>2285</v>
      </c>
      <c r="DV37" s="3" t="s">
        <v>2303</v>
      </c>
      <c r="DY37" s="3" t="s">
        <v>2338</v>
      </c>
      <c r="DZ37" s="3" t="s">
        <v>2367</v>
      </c>
      <c r="EA37" s="3" t="s">
        <v>2379</v>
      </c>
      <c r="EB37" s="3" t="s">
        <v>2406</v>
      </c>
      <c r="EC37" s="3" t="s">
        <v>2427</v>
      </c>
      <c r="ED37" s="3" t="s">
        <v>2448</v>
      </c>
      <c r="EI37" s="3" t="s">
        <v>2494</v>
      </c>
      <c r="EL37" s="3" t="s">
        <v>2519</v>
      </c>
      <c r="EM37" s="3" t="s">
        <v>2550</v>
      </c>
      <c r="EN37" s="3" t="s">
        <v>2565</v>
      </c>
      <c r="EP37" s="3" t="s">
        <v>2585</v>
      </c>
      <c r="EU37" s="3" t="s">
        <v>2642</v>
      </c>
      <c r="EV37" s="3" t="s">
        <v>2688</v>
      </c>
      <c r="EX37" s="3" t="s">
        <v>2703</v>
      </c>
      <c r="EY37" s="3" t="s">
        <v>2721</v>
      </c>
      <c r="EZ37" s="3" t="s">
        <v>2731</v>
      </c>
      <c r="FA37" s="3" t="s">
        <v>2741</v>
      </c>
      <c r="FB37" s="3" t="s">
        <v>2750</v>
      </c>
      <c r="FD37" s="3" t="s">
        <v>2772</v>
      </c>
      <c r="FF37" s="3" t="s">
        <v>2800</v>
      </c>
      <c r="FG37" s="3" t="s">
        <v>2874</v>
      </c>
      <c r="FH37" s="3" t="s">
        <v>2935</v>
      </c>
      <c r="FI37" s="3" t="s">
        <v>3015</v>
      </c>
      <c r="FJ37" s="3" t="s">
        <v>3047</v>
      </c>
      <c r="FK37" s="3" t="s">
        <v>3068</v>
      </c>
      <c r="FM37" s="3" t="s">
        <v>3094</v>
      </c>
      <c r="FN37" s="3" t="s">
        <v>3107</v>
      </c>
      <c r="FO37" s="3" t="s">
        <v>3121</v>
      </c>
      <c r="FQ37" s="3" t="s">
        <v>3142</v>
      </c>
      <c r="FS37" s="3" t="s">
        <v>3165</v>
      </c>
      <c r="FT37" s="3" t="s">
        <v>3228</v>
      </c>
      <c r="FU37" s="3" t="s">
        <v>3255</v>
      </c>
      <c r="FV37" s="3" t="s">
        <v>3282</v>
      </c>
      <c r="FW37" s="3" t="s">
        <v>3302</v>
      </c>
      <c r="FX37" s="3" t="s">
        <v>3315</v>
      </c>
      <c r="FY37" s="3" t="s">
        <v>3329</v>
      </c>
      <c r="FZ37" s="3" t="s">
        <v>3344</v>
      </c>
      <c r="GA37" s="3" t="s">
        <v>3371</v>
      </c>
      <c r="GB37" s="3" t="s">
        <v>3391</v>
      </c>
      <c r="GG37" s="3" t="s">
        <v>3445</v>
      </c>
      <c r="GH37" s="3" t="s">
        <v>3472</v>
      </c>
      <c r="GI37" s="3" t="s">
        <v>3517</v>
      </c>
      <c r="GJ37" s="3" t="s">
        <v>3529</v>
      </c>
      <c r="GK37" s="3" t="s">
        <v>3558</v>
      </c>
      <c r="GL37" s="3" t="s">
        <v>3576</v>
      </c>
      <c r="GM37" s="3" t="s">
        <v>3600</v>
      </c>
      <c r="GN37" s="3" t="s">
        <v>3612</v>
      </c>
      <c r="GO37" s="3" t="s">
        <v>3629</v>
      </c>
      <c r="GP37" s="3" t="s">
        <v>3655</v>
      </c>
      <c r="GR37" s="3" t="s">
        <v>3681</v>
      </c>
      <c r="GS37" s="3" t="s">
        <v>3701</v>
      </c>
      <c r="GT37" s="3" t="s">
        <v>3731</v>
      </c>
      <c r="GU37" s="3" t="s">
        <v>3749</v>
      </c>
      <c r="HF37" s="3" t="s">
        <v>3800</v>
      </c>
      <c r="HG37" s="3" t="s">
        <v>3877</v>
      </c>
      <c r="HI37" s="3" t="s">
        <v>3930</v>
      </c>
      <c r="HJ37" s="3" t="s">
        <v>3962</v>
      </c>
      <c r="HK37" s="3" t="s">
        <v>3974</v>
      </c>
      <c r="HL37" s="3" t="s">
        <v>3986</v>
      </c>
      <c r="HM37" s="3" t="s">
        <v>4038</v>
      </c>
      <c r="HN37" s="3" t="s">
        <v>4056</v>
      </c>
      <c r="HO37" s="3" t="s">
        <v>4074</v>
      </c>
      <c r="HP37" s="3" t="s">
        <v>4116</v>
      </c>
      <c r="HQ37" s="3" t="s">
        <v>4149</v>
      </c>
      <c r="HT37" s="3" t="s">
        <v>4189</v>
      </c>
      <c r="HU37" s="3" t="s">
        <v>4218</v>
      </c>
      <c r="HV37" s="3" t="s">
        <v>4233</v>
      </c>
      <c r="HW37" s="3" t="s">
        <v>4253</v>
      </c>
      <c r="HX37" s="3" t="s">
        <v>4292</v>
      </c>
      <c r="HY37" s="3" t="s">
        <v>4304</v>
      </c>
      <c r="IC37" s="3" t="s">
        <v>4331</v>
      </c>
      <c r="ID37" s="3" t="s">
        <v>4343</v>
      </c>
      <c r="IF37" s="3" t="s">
        <v>4373</v>
      </c>
      <c r="IH37" s="3" t="s">
        <v>4416</v>
      </c>
      <c r="II37" s="3" t="s">
        <v>4437</v>
      </c>
      <c r="IJ37" s="3" t="s">
        <v>4553</v>
      </c>
      <c r="IK37" s="3" t="s">
        <v>4610</v>
      </c>
      <c r="IM37" s="3" t="s">
        <v>4643</v>
      </c>
      <c r="IN37" s="3" t="s">
        <v>4658</v>
      </c>
      <c r="IO37" s="3" t="s">
        <v>4670</v>
      </c>
      <c r="IP37" s="3" t="s">
        <v>4706</v>
      </c>
      <c r="IT37" s="3" t="s">
        <v>4774</v>
      </c>
      <c r="IU37" s="3" t="s">
        <v>4792</v>
      </c>
      <c r="IV37" s="3" t="s">
        <v>4816</v>
      </c>
      <c r="IY37" s="3" t="s">
        <v>4849</v>
      </c>
      <c r="IZ37" s="3" t="s">
        <v>4864</v>
      </c>
      <c r="JA37" s="3" t="s">
        <v>4879</v>
      </c>
      <c r="JD37" s="3" t="s">
        <v>4936</v>
      </c>
      <c r="JE37" s="3" t="s">
        <v>4951</v>
      </c>
      <c r="JF37" s="3" t="s">
        <v>4966</v>
      </c>
      <c r="JJ37" s="3" t="s">
        <v>5026</v>
      </c>
      <c r="JK37" s="3" t="s">
        <v>5080</v>
      </c>
      <c r="JL37" s="3" t="s">
        <v>5117</v>
      </c>
    </row>
    <row r="38" spans="1:278">
      <c r="A38" s="3" t="s">
        <v>109</v>
      </c>
      <c r="B38" s="3" t="s">
        <v>142</v>
      </c>
      <c r="C38" s="3" t="s">
        <v>165</v>
      </c>
      <c r="D38" s="3" t="s">
        <v>194</v>
      </c>
      <c r="E38" s="3" t="s">
        <v>226</v>
      </c>
      <c r="F38" s="3" t="s">
        <v>255</v>
      </c>
      <c r="G38" s="3" t="s">
        <v>283</v>
      </c>
      <c r="H38" s="3" t="s">
        <v>303</v>
      </c>
      <c r="I38" s="3" t="s">
        <v>325</v>
      </c>
      <c r="J38" s="3" t="s">
        <v>359</v>
      </c>
      <c r="K38" s="3" t="s">
        <v>382</v>
      </c>
      <c r="L38" s="3" t="s">
        <v>411</v>
      </c>
      <c r="M38" s="3" t="s">
        <v>443</v>
      </c>
      <c r="N38" s="3" t="s">
        <v>460</v>
      </c>
      <c r="O38" s="3" t="s">
        <v>480</v>
      </c>
      <c r="P38" s="3" t="s">
        <v>494</v>
      </c>
      <c r="Q38" s="3" t="s">
        <v>511</v>
      </c>
      <c r="R38" s="3" t="s">
        <v>527</v>
      </c>
      <c r="S38" s="3" t="s">
        <v>543</v>
      </c>
      <c r="T38" s="3" t="s">
        <v>560</v>
      </c>
      <c r="U38" s="3" t="s">
        <v>577</v>
      </c>
      <c r="V38" s="3" t="s">
        <v>596</v>
      </c>
      <c r="W38" s="3" t="s">
        <v>610</v>
      </c>
      <c r="X38" s="3" t="s">
        <v>624</v>
      </c>
      <c r="Y38" s="3" t="s">
        <v>641</v>
      </c>
      <c r="AA38" s="3" t="s">
        <v>691</v>
      </c>
      <c r="AD38" s="3" t="s">
        <v>728</v>
      </c>
      <c r="AE38" s="3" t="s">
        <v>746</v>
      </c>
      <c r="AG38" s="3" t="s">
        <v>766</v>
      </c>
      <c r="AH38" s="3" t="s">
        <v>777</v>
      </c>
      <c r="AM38" s="3" t="s">
        <v>825</v>
      </c>
      <c r="AP38" s="3" t="s">
        <v>861</v>
      </c>
      <c r="AQ38" s="3" t="s">
        <v>890</v>
      </c>
      <c r="AR38" s="3" t="s">
        <v>907</v>
      </c>
      <c r="AS38" s="3" t="s">
        <v>927</v>
      </c>
      <c r="AT38" s="3" t="s">
        <v>950</v>
      </c>
      <c r="AU38" s="3" t="s">
        <v>987</v>
      </c>
      <c r="AV38" s="3" t="s">
        <v>1012</v>
      </c>
      <c r="AW38" s="3" t="s">
        <v>1037</v>
      </c>
      <c r="AX38" s="3" t="s">
        <v>1057</v>
      </c>
      <c r="AZ38" s="3" t="s">
        <v>1083</v>
      </c>
      <c r="BA38" s="3" t="s">
        <v>1098</v>
      </c>
      <c r="BB38" s="3" t="s">
        <v>1119</v>
      </c>
      <c r="BC38" s="3" t="s">
        <v>1137</v>
      </c>
      <c r="BG38" s="3" t="s">
        <v>1191</v>
      </c>
      <c r="BH38" s="3" t="s">
        <v>1209</v>
      </c>
      <c r="BJ38" s="3" t="s">
        <v>1235</v>
      </c>
      <c r="BK38" s="3" t="s">
        <v>1250</v>
      </c>
      <c r="BL38" s="3" t="s">
        <v>1276</v>
      </c>
      <c r="BM38" s="3" t="s">
        <v>1293</v>
      </c>
      <c r="BN38" s="3" t="s">
        <v>1307</v>
      </c>
      <c r="BO38" s="3" t="s">
        <v>1322</v>
      </c>
      <c r="BP38" s="3" t="s">
        <v>1336</v>
      </c>
      <c r="BS38" s="3" t="s">
        <v>1381</v>
      </c>
      <c r="BT38" s="3" t="s">
        <v>1401</v>
      </c>
      <c r="BU38" s="3" t="s">
        <v>1416</v>
      </c>
      <c r="BV38" s="3" t="s">
        <v>1461</v>
      </c>
      <c r="BW38" s="3" t="s">
        <v>1482</v>
      </c>
      <c r="BX38" s="3" t="s">
        <v>1512</v>
      </c>
      <c r="BY38" s="3" t="s">
        <v>1539</v>
      </c>
      <c r="BZ38" s="3" t="s">
        <v>1554</v>
      </c>
      <c r="CA38" s="3" t="s">
        <v>1578</v>
      </c>
      <c r="CD38" s="3" t="s">
        <v>1616</v>
      </c>
      <c r="CE38" s="3" t="s">
        <v>1668</v>
      </c>
      <c r="CG38" s="3" t="s">
        <v>1704</v>
      </c>
      <c r="CI38" s="3" t="s">
        <v>1743</v>
      </c>
      <c r="CJ38" s="3" t="s">
        <v>1773</v>
      </c>
      <c r="CK38" s="3" t="s">
        <v>1800</v>
      </c>
      <c r="CL38" s="3" t="s">
        <v>1821</v>
      </c>
      <c r="CM38" s="3" t="s">
        <v>1842</v>
      </c>
      <c r="CN38" s="3" t="s">
        <v>1866</v>
      </c>
      <c r="CX38" s="3" t="s">
        <v>1969</v>
      </c>
      <c r="DB38" s="3" t="s">
        <v>2017</v>
      </c>
      <c r="DC38" s="3" t="s">
        <v>2031</v>
      </c>
      <c r="DE38" s="3" t="s">
        <v>2070</v>
      </c>
      <c r="DF38" s="3" t="s">
        <v>2085</v>
      </c>
      <c r="DL38" s="3" t="s">
        <v>2132</v>
      </c>
      <c r="DM38" s="3" t="s">
        <v>2147</v>
      </c>
      <c r="DO38" s="3" t="s">
        <v>2204</v>
      </c>
      <c r="DR38" s="3" t="s">
        <v>2261</v>
      </c>
      <c r="DV38" s="3" t="s">
        <v>2305</v>
      </c>
      <c r="DY38" s="3" t="s">
        <v>2341</v>
      </c>
      <c r="EA38" s="3" t="s">
        <v>2382</v>
      </c>
      <c r="EB38" s="3" t="s">
        <v>2409</v>
      </c>
      <c r="EC38" s="3" t="s">
        <v>2430</v>
      </c>
      <c r="ED38" s="3" t="s">
        <v>2451</v>
      </c>
      <c r="EI38" s="3" t="s">
        <v>2497</v>
      </c>
      <c r="EL38" s="3" t="s">
        <v>2522</v>
      </c>
      <c r="EM38" s="3" t="s">
        <v>2553</v>
      </c>
      <c r="EN38" s="3" t="s">
        <v>2568</v>
      </c>
      <c r="EP38" s="3" t="s">
        <v>2588</v>
      </c>
      <c r="EU38" s="3" t="s">
        <v>2645</v>
      </c>
      <c r="EX38" s="3" t="s">
        <v>2706</v>
      </c>
      <c r="FB38" s="3" t="s">
        <v>2752</v>
      </c>
      <c r="FD38" s="3" t="s">
        <v>2774</v>
      </c>
      <c r="FF38" s="3" t="s">
        <v>2802</v>
      </c>
      <c r="FG38" s="3" t="s">
        <v>2877</v>
      </c>
      <c r="FH38" s="3" t="s">
        <v>2938</v>
      </c>
      <c r="FI38" s="3" t="s">
        <v>3018</v>
      </c>
      <c r="FJ38" s="3" t="s">
        <v>3050</v>
      </c>
      <c r="FK38" s="3" t="s">
        <v>3071</v>
      </c>
      <c r="FM38" s="3" t="s">
        <v>3097</v>
      </c>
      <c r="FN38" s="3" t="s">
        <v>3110</v>
      </c>
      <c r="FO38" s="3" t="s">
        <v>3124</v>
      </c>
      <c r="FQ38" s="3" t="s">
        <v>3145</v>
      </c>
      <c r="FS38" s="3" t="s">
        <v>3168</v>
      </c>
      <c r="FT38" s="3" t="s">
        <v>3231</v>
      </c>
      <c r="FU38" s="3" t="s">
        <v>3258</v>
      </c>
      <c r="FV38" s="3" t="s">
        <v>3284</v>
      </c>
      <c r="FW38" s="3" t="s">
        <v>3305</v>
      </c>
      <c r="FX38" s="3" t="s">
        <v>3318</v>
      </c>
      <c r="FY38" s="3" t="s">
        <v>3332</v>
      </c>
      <c r="FZ38" s="3" t="s">
        <v>3347</v>
      </c>
      <c r="GA38" s="3" t="s">
        <v>3374</v>
      </c>
      <c r="GB38" s="3" t="s">
        <v>3394</v>
      </c>
      <c r="GG38" s="3" t="s">
        <v>3448</v>
      </c>
      <c r="GH38" s="3" t="s">
        <v>3475</v>
      </c>
      <c r="GI38" s="3" t="s">
        <v>3520</v>
      </c>
      <c r="GJ38" s="3" t="s">
        <v>3532</v>
      </c>
      <c r="GK38" s="3" t="s">
        <v>3561</v>
      </c>
      <c r="GL38" s="3" t="s">
        <v>3579</v>
      </c>
      <c r="GN38" s="3" t="s">
        <v>3615</v>
      </c>
      <c r="GO38" s="3" t="s">
        <v>3632</v>
      </c>
      <c r="GP38" s="3" t="s">
        <v>3658</v>
      </c>
      <c r="GR38" s="3" t="s">
        <v>3684</v>
      </c>
      <c r="GS38" s="3" t="s">
        <v>3704</v>
      </c>
      <c r="GT38" s="3" t="s">
        <v>3734</v>
      </c>
      <c r="GU38" s="3" t="s">
        <v>3752</v>
      </c>
      <c r="HF38" s="3" t="s">
        <v>3803</v>
      </c>
      <c r="HG38" s="3" t="s">
        <v>3880</v>
      </c>
      <c r="HI38" s="3" t="s">
        <v>3933</v>
      </c>
      <c r="HL38" s="3" t="s">
        <v>3989</v>
      </c>
      <c r="HM38" s="3" t="s">
        <v>4041</v>
      </c>
      <c r="HN38" s="3" t="s">
        <v>4059</v>
      </c>
      <c r="HO38" s="3" t="s">
        <v>4077</v>
      </c>
      <c r="HP38" s="3" t="s">
        <v>4119</v>
      </c>
      <c r="HQ38" s="3" t="s">
        <v>4152</v>
      </c>
      <c r="HT38" s="3" t="s">
        <v>4192</v>
      </c>
      <c r="HU38" s="3" t="s">
        <v>4221</v>
      </c>
      <c r="HV38" s="3" t="s">
        <v>4236</v>
      </c>
      <c r="HW38" s="3" t="s">
        <v>4256</v>
      </c>
      <c r="ID38" s="3" t="s">
        <v>4346</v>
      </c>
      <c r="IF38" s="3" t="s">
        <v>4376</v>
      </c>
      <c r="IH38" s="3" t="s">
        <v>4419</v>
      </c>
      <c r="II38" s="3" t="s">
        <v>4440</v>
      </c>
      <c r="IJ38" s="3" t="s">
        <v>4556</v>
      </c>
      <c r="IK38" s="3" t="s">
        <v>4612</v>
      </c>
      <c r="IM38" s="3" t="s">
        <v>4646</v>
      </c>
      <c r="IO38" s="3" t="s">
        <v>4673</v>
      </c>
      <c r="IP38" s="3" t="s">
        <v>4709</v>
      </c>
      <c r="IT38" s="3" t="s">
        <v>4777</v>
      </c>
      <c r="IU38" s="3" t="s">
        <v>4795</v>
      </c>
      <c r="IV38" s="3" t="s">
        <v>4819</v>
      </c>
      <c r="IY38" s="3" t="s">
        <v>4852</v>
      </c>
      <c r="IZ38" s="3" t="s">
        <v>4867</v>
      </c>
      <c r="JA38" s="3" t="s">
        <v>4882</v>
      </c>
      <c r="JD38" s="3" t="s">
        <v>4939</v>
      </c>
      <c r="JE38" s="3" t="s">
        <v>4954</v>
      </c>
      <c r="JF38" s="3" t="s">
        <v>4969</v>
      </c>
      <c r="JJ38" s="3" t="s">
        <v>5029</v>
      </c>
      <c r="JK38" s="3" t="s">
        <v>5083</v>
      </c>
      <c r="JL38" s="3" t="s">
        <v>5120</v>
      </c>
    </row>
    <row r="39" spans="1:278">
      <c r="A39" s="3" t="s">
        <v>112</v>
      </c>
      <c r="B39" s="3" t="s">
        <v>145</v>
      </c>
      <c r="C39" s="3" t="s">
        <v>168</v>
      </c>
      <c r="D39" s="3" t="s">
        <v>197</v>
      </c>
      <c r="E39" s="3" t="s">
        <v>229</v>
      </c>
      <c r="F39" s="3" t="s">
        <v>258</v>
      </c>
      <c r="G39" s="3" t="s">
        <v>286</v>
      </c>
      <c r="H39" s="3" t="s">
        <v>306</v>
      </c>
      <c r="I39" s="3" t="s">
        <v>328</v>
      </c>
      <c r="J39" s="3" t="s">
        <v>362</v>
      </c>
      <c r="K39" s="3" t="s">
        <v>385</v>
      </c>
      <c r="L39" s="3" t="s">
        <v>414</v>
      </c>
      <c r="M39" s="3" t="s">
        <v>445</v>
      </c>
      <c r="N39" s="3" t="s">
        <v>463</v>
      </c>
      <c r="O39" s="3" t="s">
        <v>483</v>
      </c>
      <c r="P39" s="3" t="s">
        <v>496</v>
      </c>
      <c r="Q39" s="3" t="s">
        <v>513</v>
      </c>
      <c r="R39" s="3" t="s">
        <v>529</v>
      </c>
      <c r="S39" s="3" t="s">
        <v>545</v>
      </c>
      <c r="T39" s="3" t="s">
        <v>562</v>
      </c>
      <c r="U39" s="3" t="s">
        <v>580</v>
      </c>
      <c r="V39" s="3" t="s">
        <v>599</v>
      </c>
      <c r="W39" s="3" t="s">
        <v>612</v>
      </c>
      <c r="X39" s="3" t="s">
        <v>626</v>
      </c>
      <c r="Y39" s="3" t="s">
        <v>644</v>
      </c>
      <c r="AA39" s="3" t="s">
        <v>693</v>
      </c>
      <c r="AD39" s="3" t="s">
        <v>731</v>
      </c>
      <c r="AH39" s="3" t="s">
        <v>780</v>
      </c>
      <c r="AM39" s="3" t="s">
        <v>828</v>
      </c>
      <c r="AP39" s="3" t="s">
        <v>864</v>
      </c>
      <c r="AQ39" s="3" t="s">
        <v>892</v>
      </c>
      <c r="AR39" s="3" t="s">
        <v>910</v>
      </c>
      <c r="AS39" s="3" t="s">
        <v>930</v>
      </c>
      <c r="AT39" s="3" t="s">
        <v>953</v>
      </c>
      <c r="AU39" s="3" t="s">
        <v>990</v>
      </c>
      <c r="AV39" s="3" t="s">
        <v>1015</v>
      </c>
      <c r="AW39" s="3" t="s">
        <v>1040</v>
      </c>
      <c r="AX39" s="3" t="s">
        <v>1060</v>
      </c>
      <c r="BA39" s="3" t="s">
        <v>1101</v>
      </c>
      <c r="BB39" s="3" t="s">
        <v>1122</v>
      </c>
      <c r="BC39" s="3" t="s">
        <v>1140</v>
      </c>
      <c r="BG39" s="3" t="s">
        <v>1194</v>
      </c>
      <c r="BH39" s="3" t="s">
        <v>1212</v>
      </c>
      <c r="BK39" s="3" t="s">
        <v>1253</v>
      </c>
      <c r="BL39" s="3" t="s">
        <v>1279</v>
      </c>
      <c r="BP39" s="3" t="s">
        <v>1339</v>
      </c>
      <c r="BS39" s="3" t="s">
        <v>1384</v>
      </c>
      <c r="BU39" s="3" t="s">
        <v>1419</v>
      </c>
      <c r="BV39" s="3" t="s">
        <v>1464</v>
      </c>
      <c r="BW39" s="3" t="s">
        <v>1485</v>
      </c>
      <c r="BX39" s="3" t="s">
        <v>1515</v>
      </c>
      <c r="BY39" s="3" t="s">
        <v>1542</v>
      </c>
      <c r="BZ39" s="3" t="s">
        <v>1557</v>
      </c>
      <c r="CA39" s="3" t="s">
        <v>1581</v>
      </c>
      <c r="CD39" s="3" t="s">
        <v>1619</v>
      </c>
      <c r="CE39" s="3" t="s">
        <v>1671</v>
      </c>
      <c r="CG39" s="3" t="s">
        <v>1707</v>
      </c>
      <c r="CI39" s="3" t="s">
        <v>1746</v>
      </c>
      <c r="CJ39" s="3" t="s">
        <v>1776</v>
      </c>
      <c r="CK39" s="3" t="s">
        <v>1803</v>
      </c>
      <c r="CL39" s="3" t="s">
        <v>1824</v>
      </c>
      <c r="CM39" s="3" t="s">
        <v>1845</v>
      </c>
      <c r="CX39" s="3" t="s">
        <v>1972</v>
      </c>
      <c r="DC39" s="3" t="s">
        <v>2034</v>
      </c>
      <c r="DM39" s="3" t="s">
        <v>2150</v>
      </c>
      <c r="DO39" s="3" t="s">
        <v>2207</v>
      </c>
      <c r="DV39" s="3" t="s">
        <v>2308</v>
      </c>
      <c r="DY39" s="3" t="s">
        <v>2344</v>
      </c>
      <c r="EA39" s="3" t="s">
        <v>2385</v>
      </c>
      <c r="EB39" s="3" t="s">
        <v>2412</v>
      </c>
      <c r="EC39" s="3" t="s">
        <v>2433</v>
      </c>
      <c r="ED39" s="3" t="s">
        <v>2454</v>
      </c>
      <c r="EI39" s="3" t="s">
        <v>2500</v>
      </c>
      <c r="EL39" s="3" t="s">
        <v>2525</v>
      </c>
      <c r="EP39" s="3" t="s">
        <v>2591</v>
      </c>
      <c r="EU39" s="3" t="s">
        <v>2648</v>
      </c>
      <c r="EX39" s="3" t="s">
        <v>2709</v>
      </c>
      <c r="FB39" s="3" t="s">
        <v>2755</v>
      </c>
      <c r="FD39" s="3" t="s">
        <v>2776</v>
      </c>
      <c r="FF39" s="3" t="s">
        <v>2805</v>
      </c>
      <c r="FG39" s="3" t="s">
        <v>2880</v>
      </c>
      <c r="FH39" s="3" t="s">
        <v>2941</v>
      </c>
      <c r="FI39" s="3" t="s">
        <v>3021</v>
      </c>
      <c r="FJ39" s="3" t="s">
        <v>3053</v>
      </c>
      <c r="FK39" s="3" t="s">
        <v>3074</v>
      </c>
      <c r="FS39" s="3" t="s">
        <v>3171</v>
      </c>
      <c r="FT39" s="3" t="s">
        <v>3234</v>
      </c>
      <c r="FU39" s="3" t="s">
        <v>3261</v>
      </c>
      <c r="FV39" s="3" t="s">
        <v>3287</v>
      </c>
      <c r="FZ39" s="3" t="s">
        <v>3350</v>
      </c>
      <c r="GA39" s="3" t="s">
        <v>3377</v>
      </c>
      <c r="GB39" s="3" t="s">
        <v>3397</v>
      </c>
      <c r="GG39" s="3" t="s">
        <v>3451</v>
      </c>
      <c r="GH39" s="3" t="s">
        <v>3478</v>
      </c>
      <c r="GJ39" s="3" t="s">
        <v>3535</v>
      </c>
      <c r="GK39" s="3" t="s">
        <v>3564</v>
      </c>
      <c r="GL39" s="3" t="s">
        <v>3582</v>
      </c>
      <c r="GN39" s="3" t="s">
        <v>3617</v>
      </c>
      <c r="GO39" s="3" t="s">
        <v>3635</v>
      </c>
      <c r="GP39" s="3" t="s">
        <v>3661</v>
      </c>
      <c r="GR39" s="3" t="s">
        <v>3686</v>
      </c>
      <c r="GS39" s="3" t="s">
        <v>3707</v>
      </c>
      <c r="GT39" s="3" t="s">
        <v>3737</v>
      </c>
      <c r="HF39" s="3" t="s">
        <v>3806</v>
      </c>
      <c r="HG39" s="3" t="s">
        <v>3883</v>
      </c>
      <c r="HI39" s="3" t="s">
        <v>3936</v>
      </c>
      <c r="HL39" s="3" t="s">
        <v>3992</v>
      </c>
      <c r="HM39" s="3" t="s">
        <v>4044</v>
      </c>
      <c r="HN39" s="3" t="s">
        <v>4062</v>
      </c>
      <c r="HO39" s="3" t="s">
        <v>4080</v>
      </c>
      <c r="HP39" s="3" t="s">
        <v>4122</v>
      </c>
      <c r="HQ39" s="3" t="s">
        <v>4155</v>
      </c>
      <c r="HT39" s="3" t="s">
        <v>4195</v>
      </c>
      <c r="HU39" s="3" t="s">
        <v>4224</v>
      </c>
      <c r="HV39" s="3" t="s">
        <v>4239</v>
      </c>
      <c r="HW39" s="3" t="s">
        <v>4259</v>
      </c>
      <c r="ID39" s="3" t="s">
        <v>4349</v>
      </c>
      <c r="IF39" s="3" t="s">
        <v>4379</v>
      </c>
      <c r="IH39" s="3" t="s">
        <v>4422</v>
      </c>
      <c r="II39" s="3" t="s">
        <v>4443</v>
      </c>
      <c r="IJ39" s="3" t="s">
        <v>4558</v>
      </c>
      <c r="IK39" s="3" t="s">
        <v>4614</v>
      </c>
      <c r="IO39" s="3" t="s">
        <v>4676</v>
      </c>
      <c r="IP39" s="3" t="s">
        <v>4712</v>
      </c>
      <c r="IT39" s="3" t="s">
        <v>4780</v>
      </c>
      <c r="IU39" s="3" t="s">
        <v>4798</v>
      </c>
      <c r="IV39" s="3" t="s">
        <v>4822</v>
      </c>
      <c r="JA39" s="3" t="s">
        <v>4885</v>
      </c>
      <c r="JF39" s="3" t="s">
        <v>4972</v>
      </c>
      <c r="JJ39" s="3" t="s">
        <v>5032</v>
      </c>
      <c r="JK39" s="3" t="s">
        <v>5086</v>
      </c>
      <c r="JL39" s="3" t="s">
        <v>5123</v>
      </c>
    </row>
    <row r="40" spans="1:278">
      <c r="A40" s="3" t="s">
        <v>115</v>
      </c>
      <c r="B40" s="3" t="s">
        <v>148</v>
      </c>
      <c r="C40" s="3" t="s">
        <v>171</v>
      </c>
      <c r="D40" s="3" t="s">
        <v>200</v>
      </c>
      <c r="E40" s="3" t="s">
        <v>232</v>
      </c>
      <c r="F40" s="3" t="s">
        <v>261</v>
      </c>
      <c r="G40" s="3" t="s">
        <v>288</v>
      </c>
      <c r="H40" s="3" t="s">
        <v>308</v>
      </c>
      <c r="I40" s="3" t="s">
        <v>330</v>
      </c>
      <c r="J40" s="3" t="s">
        <v>365</v>
      </c>
      <c r="K40" s="3" t="s">
        <v>388</v>
      </c>
      <c r="L40" s="3" t="s">
        <v>417</v>
      </c>
      <c r="M40" s="3" t="s">
        <v>448</v>
      </c>
      <c r="N40" s="3" t="s">
        <v>465</v>
      </c>
      <c r="P40" s="3" t="s">
        <v>499</v>
      </c>
      <c r="Q40" s="3" t="s">
        <v>516</v>
      </c>
      <c r="R40" s="3" t="s">
        <v>28</v>
      </c>
      <c r="S40" s="3" t="s">
        <v>548</v>
      </c>
      <c r="T40" s="3" t="s">
        <v>565</v>
      </c>
      <c r="U40" s="3" t="s">
        <v>582</v>
      </c>
      <c r="X40" s="3" t="s">
        <v>629</v>
      </c>
      <c r="Y40" s="3" t="s">
        <v>646</v>
      </c>
      <c r="AA40" s="3" t="s">
        <v>696</v>
      </c>
      <c r="AM40" s="3" t="s">
        <v>831</v>
      </c>
      <c r="AP40" s="3" t="s">
        <v>867</v>
      </c>
      <c r="AQ40" s="3" t="s">
        <v>895</v>
      </c>
      <c r="AR40" s="3" t="s">
        <v>912</v>
      </c>
      <c r="AS40" s="3" t="s">
        <v>933</v>
      </c>
      <c r="AT40" s="3" t="s">
        <v>956</v>
      </c>
      <c r="AU40" s="3" t="s">
        <v>993</v>
      </c>
      <c r="AV40" s="3" t="s">
        <v>1018</v>
      </c>
      <c r="AW40" s="3" t="s">
        <v>1042</v>
      </c>
      <c r="BA40" s="3" t="s">
        <v>1104</v>
      </c>
      <c r="BH40" s="3" t="s">
        <v>1215</v>
      </c>
      <c r="BK40" s="3" t="s">
        <v>1256</v>
      </c>
      <c r="BP40" s="3" t="s">
        <v>1342</v>
      </c>
      <c r="BS40" s="3" t="s">
        <v>1387</v>
      </c>
      <c r="BU40" s="3" t="s">
        <v>1422</v>
      </c>
      <c r="BV40" s="3" t="s">
        <v>1467</v>
      </c>
      <c r="BW40" s="3" t="s">
        <v>1488</v>
      </c>
      <c r="BX40" s="3" t="s">
        <v>1518</v>
      </c>
      <c r="BZ40" s="3" t="s">
        <v>1560</v>
      </c>
      <c r="CD40" s="3" t="s">
        <v>1622</v>
      </c>
      <c r="CE40" s="3" t="s">
        <v>1674</v>
      </c>
      <c r="CG40" s="3" t="s">
        <v>1710</v>
      </c>
      <c r="CI40" s="3" t="s">
        <v>1749</v>
      </c>
      <c r="CJ40" s="3" t="s">
        <v>1779</v>
      </c>
      <c r="CK40" s="3" t="s">
        <v>1806</v>
      </c>
      <c r="CL40" s="3" t="s">
        <v>1827</v>
      </c>
      <c r="CM40" s="3" t="s">
        <v>1848</v>
      </c>
      <c r="CX40" s="3" t="s">
        <v>1974</v>
      </c>
      <c r="DC40" s="3" t="s">
        <v>2037</v>
      </c>
      <c r="DM40" s="3" t="s">
        <v>2153</v>
      </c>
      <c r="DO40" s="3" t="s">
        <v>2210</v>
      </c>
      <c r="DV40" s="3" t="s">
        <v>2311</v>
      </c>
      <c r="DY40" s="3" t="s">
        <v>2347</v>
      </c>
      <c r="EA40" s="3" t="s">
        <v>2388</v>
      </c>
      <c r="EB40" s="3" t="s">
        <v>2415</v>
      </c>
      <c r="EC40" s="3" t="s">
        <v>2436</v>
      </c>
      <c r="EL40" s="3" t="s">
        <v>2528</v>
      </c>
      <c r="EP40" s="3" t="s">
        <v>2594</v>
      </c>
      <c r="EU40" s="3" t="s">
        <v>2651</v>
      </c>
      <c r="FD40" s="3" t="s">
        <v>2778</v>
      </c>
      <c r="FF40" s="3" t="s">
        <v>2808</v>
      </c>
      <c r="FG40" s="3" t="s">
        <v>2883</v>
      </c>
      <c r="FH40" s="3" t="s">
        <v>2944</v>
      </c>
      <c r="FI40" s="3" t="s">
        <v>3024</v>
      </c>
      <c r="FJ40" s="3" t="s">
        <v>3056</v>
      </c>
      <c r="FS40" s="3" t="s">
        <v>3174</v>
      </c>
      <c r="FT40" s="3" t="s">
        <v>3237</v>
      </c>
      <c r="FU40" s="3" t="s">
        <v>3264</v>
      </c>
      <c r="FV40" s="3" t="s">
        <v>3290</v>
      </c>
      <c r="FZ40" s="3" t="s">
        <v>3353</v>
      </c>
      <c r="GA40" s="3" t="s">
        <v>3380</v>
      </c>
      <c r="GB40" s="3" t="s">
        <v>3400</v>
      </c>
      <c r="GG40" s="3" t="s">
        <v>3454</v>
      </c>
      <c r="GH40" s="3" t="s">
        <v>3481</v>
      </c>
      <c r="GJ40" s="3" t="s">
        <v>3538</v>
      </c>
      <c r="GK40" s="3" t="s">
        <v>3567</v>
      </c>
      <c r="GL40" s="3" t="s">
        <v>3585</v>
      </c>
      <c r="GO40" s="3" t="s">
        <v>3638</v>
      </c>
      <c r="GR40" s="3" t="s">
        <v>3689</v>
      </c>
      <c r="GS40" s="3" t="s">
        <v>3710</v>
      </c>
      <c r="HF40" s="3" t="s">
        <v>3809</v>
      </c>
      <c r="HG40" s="3" t="s">
        <v>3886</v>
      </c>
      <c r="HI40" s="3" t="s">
        <v>3939</v>
      </c>
      <c r="HL40" s="3" t="s">
        <v>3995</v>
      </c>
      <c r="HO40" s="3" t="s">
        <v>4083</v>
      </c>
      <c r="HP40" s="3" t="s">
        <v>4125</v>
      </c>
      <c r="HQ40" s="3" t="s">
        <v>4158</v>
      </c>
      <c r="HT40" s="3" t="s">
        <v>4198</v>
      </c>
      <c r="HV40" s="3" t="s">
        <v>4241</v>
      </c>
      <c r="HW40" s="3" t="s">
        <v>4262</v>
      </c>
      <c r="ID40" s="3" t="s">
        <v>4352</v>
      </c>
      <c r="IF40" s="3" t="s">
        <v>4382</v>
      </c>
      <c r="IH40" s="3" t="s">
        <v>4425</v>
      </c>
      <c r="II40" s="3" t="s">
        <v>4446</v>
      </c>
      <c r="IJ40" s="3" t="s">
        <v>4561</v>
      </c>
      <c r="IK40" s="3" t="s">
        <v>4616</v>
      </c>
      <c r="IO40" s="3" t="s">
        <v>4679</v>
      </c>
      <c r="IP40" s="3" t="s">
        <v>4715</v>
      </c>
      <c r="IU40" s="3" t="s">
        <v>4801</v>
      </c>
      <c r="IV40" s="3" t="s">
        <v>4825</v>
      </c>
      <c r="JA40" s="3" t="s">
        <v>4888</v>
      </c>
      <c r="JF40" s="3" t="s">
        <v>4975</v>
      </c>
      <c r="JJ40" s="3" t="s">
        <v>5035</v>
      </c>
      <c r="JK40" s="3" t="s">
        <v>5089</v>
      </c>
      <c r="JL40" s="3" t="s">
        <v>5126</v>
      </c>
    </row>
    <row r="41" spans="1:278">
      <c r="A41" s="3" t="s">
        <v>118</v>
      </c>
      <c r="B41" s="3" t="s">
        <v>150</v>
      </c>
      <c r="C41" s="3" t="s">
        <v>174</v>
      </c>
      <c r="D41" s="3" t="s">
        <v>203</v>
      </c>
      <c r="E41" s="3" t="s">
        <v>235</v>
      </c>
      <c r="F41" s="3" t="s">
        <v>264</v>
      </c>
      <c r="G41" s="3" t="s">
        <v>291</v>
      </c>
      <c r="H41" s="3" t="s">
        <v>310</v>
      </c>
      <c r="I41" s="3" t="s">
        <v>333</v>
      </c>
      <c r="J41" s="3" t="s">
        <v>367</v>
      </c>
      <c r="K41" s="3" t="s">
        <v>391</v>
      </c>
      <c r="L41" s="3" t="s">
        <v>420</v>
      </c>
      <c r="N41" s="3" t="s">
        <v>468</v>
      </c>
      <c r="U41" s="3" t="s">
        <v>585</v>
      </c>
      <c r="Y41" s="3" t="s">
        <v>649</v>
      </c>
      <c r="AM41" s="3" t="s">
        <v>834</v>
      </c>
      <c r="AP41" s="3" t="s">
        <v>870</v>
      </c>
      <c r="AR41" s="3" t="s">
        <v>915</v>
      </c>
      <c r="AS41" s="3" t="s">
        <v>935</v>
      </c>
      <c r="AT41" s="3" t="s">
        <v>959</v>
      </c>
      <c r="AU41" s="3" t="s">
        <v>995</v>
      </c>
      <c r="AV41" s="3" t="s">
        <v>1020</v>
      </c>
      <c r="AW41" s="3" t="s">
        <v>1045</v>
      </c>
      <c r="BK41" s="3" t="s">
        <v>1259</v>
      </c>
      <c r="BU41" s="3" t="s">
        <v>1425</v>
      </c>
      <c r="BV41" s="3" t="s">
        <v>1470</v>
      </c>
      <c r="BW41" s="3" t="s">
        <v>1491</v>
      </c>
      <c r="BX41" s="3" t="s">
        <v>1521</v>
      </c>
      <c r="BZ41" s="3" t="s">
        <v>1563</v>
      </c>
      <c r="CD41" s="3" t="s">
        <v>1625</v>
      </c>
      <c r="CE41" s="3" t="s">
        <v>1677</v>
      </c>
      <c r="CG41" s="3" t="s">
        <v>1713</v>
      </c>
      <c r="CI41" s="3" t="s">
        <v>1752</v>
      </c>
      <c r="CJ41" s="3" t="s">
        <v>1782</v>
      </c>
      <c r="CL41" s="3" t="s">
        <v>1830</v>
      </c>
      <c r="CM41" s="3" t="s">
        <v>1851</v>
      </c>
      <c r="CX41" s="3" t="s">
        <v>1977</v>
      </c>
      <c r="DC41" s="3" t="s">
        <v>2040</v>
      </c>
      <c r="DM41" s="3" t="s">
        <v>2156</v>
      </c>
      <c r="DO41" s="3" t="s">
        <v>2213</v>
      </c>
      <c r="DV41" s="3" t="s">
        <v>2313</v>
      </c>
      <c r="DY41" s="3" t="s">
        <v>2350</v>
      </c>
      <c r="EA41" s="3" t="s">
        <v>2391</v>
      </c>
      <c r="EL41" s="3" t="s">
        <v>2530</v>
      </c>
      <c r="EP41" s="3" t="s">
        <v>2597</v>
      </c>
      <c r="EU41" s="3" t="s">
        <v>2654</v>
      </c>
      <c r="FD41" s="3" t="s">
        <v>2780</v>
      </c>
      <c r="FF41" s="3" t="s">
        <v>2811</v>
      </c>
      <c r="FG41" s="3" t="s">
        <v>2886</v>
      </c>
      <c r="FH41" s="3" t="s">
        <v>2947</v>
      </c>
      <c r="FI41" s="3" t="s">
        <v>3027</v>
      </c>
      <c r="FS41" s="3" t="s">
        <v>3177</v>
      </c>
      <c r="FT41" s="3" t="s">
        <v>3240</v>
      </c>
      <c r="FU41" s="3" t="s">
        <v>3267</v>
      </c>
      <c r="FZ41" s="3" t="s">
        <v>3356</v>
      </c>
      <c r="GB41" s="3" t="s">
        <v>3403</v>
      </c>
      <c r="GG41" s="3" t="s">
        <v>3457</v>
      </c>
      <c r="GH41" s="3" t="s">
        <v>3484</v>
      </c>
      <c r="GJ41" s="3" t="s">
        <v>3541</v>
      </c>
      <c r="GL41" s="3" t="s">
        <v>3588</v>
      </c>
      <c r="GO41" s="3" t="s">
        <v>3641</v>
      </c>
      <c r="GS41" s="3" t="s">
        <v>3713</v>
      </c>
      <c r="HF41" s="3" t="s">
        <v>3812</v>
      </c>
      <c r="HG41" s="3" t="s">
        <v>3889</v>
      </c>
      <c r="HI41" s="3" t="s">
        <v>3941</v>
      </c>
      <c r="HL41" s="3" t="s">
        <v>3998</v>
      </c>
      <c r="HO41" s="3" t="s">
        <v>4086</v>
      </c>
      <c r="HP41" s="3" t="s">
        <v>4128</v>
      </c>
      <c r="HQ41" s="3" t="s">
        <v>4161</v>
      </c>
      <c r="HT41" s="3" t="s">
        <v>4201</v>
      </c>
      <c r="HV41" s="3" t="s">
        <v>4244</v>
      </c>
      <c r="HW41" s="3" t="s">
        <v>4265</v>
      </c>
      <c r="ID41" s="3" t="s">
        <v>4355</v>
      </c>
      <c r="IF41" s="3" t="s">
        <v>4385</v>
      </c>
      <c r="II41" s="3" t="s">
        <v>4449</v>
      </c>
      <c r="IJ41" s="3" t="s">
        <v>4563</v>
      </c>
      <c r="IK41" s="3" t="s">
        <v>4618</v>
      </c>
      <c r="IO41" s="3" t="s">
        <v>4682</v>
      </c>
      <c r="IP41" s="3" t="s">
        <v>4718</v>
      </c>
      <c r="IU41" s="3" t="s">
        <v>4804</v>
      </c>
      <c r="IV41" s="3" t="s">
        <v>4828</v>
      </c>
      <c r="JA41" s="3" t="s">
        <v>4891</v>
      </c>
      <c r="JF41" s="3" t="s">
        <v>4978</v>
      </c>
      <c r="JJ41" s="3" t="s">
        <v>5038</v>
      </c>
      <c r="JK41" s="3" t="s">
        <v>5092</v>
      </c>
    </row>
    <row r="42" spans="1:278">
      <c r="A42" s="3" t="s">
        <v>121</v>
      </c>
      <c r="B42" s="3" t="s">
        <v>153</v>
      </c>
      <c r="C42" s="3" t="s">
        <v>177</v>
      </c>
      <c r="D42" s="3" t="s">
        <v>206</v>
      </c>
      <c r="E42" s="3" t="s">
        <v>238</v>
      </c>
      <c r="F42" s="3" t="s">
        <v>267</v>
      </c>
      <c r="H42" s="3" t="s">
        <v>313</v>
      </c>
      <c r="I42" s="3" t="s">
        <v>336</v>
      </c>
      <c r="J42" s="3" t="s">
        <v>370</v>
      </c>
      <c r="K42" s="3" t="s">
        <v>394</v>
      </c>
      <c r="L42" s="3" t="s">
        <v>423</v>
      </c>
      <c r="Y42" s="3" t="s">
        <v>652</v>
      </c>
      <c r="AP42" s="3" t="s">
        <v>873</v>
      </c>
      <c r="AS42" s="3" t="s">
        <v>938</v>
      </c>
      <c r="AT42" s="3" t="s">
        <v>962</v>
      </c>
      <c r="AU42" s="3" t="s">
        <v>997</v>
      </c>
      <c r="AV42" s="3" t="s">
        <v>1022</v>
      </c>
      <c r="BK42" s="3" t="s">
        <v>1262</v>
      </c>
      <c r="BU42" s="3" t="s">
        <v>1428</v>
      </c>
      <c r="BW42" s="3" t="s">
        <v>1494</v>
      </c>
      <c r="BX42" s="3" t="s">
        <v>1524</v>
      </c>
      <c r="CD42" s="3" t="s">
        <v>1627</v>
      </c>
      <c r="CG42" s="3" t="s">
        <v>1716</v>
      </c>
      <c r="CI42" s="3" t="s">
        <v>1755</v>
      </c>
      <c r="CJ42" s="3" t="s">
        <v>1785</v>
      </c>
      <c r="CM42" s="3" t="s">
        <v>1854</v>
      </c>
      <c r="DC42" s="3" t="s">
        <v>2043</v>
      </c>
      <c r="DM42" s="3" t="s">
        <v>2159</v>
      </c>
      <c r="DO42" s="3" t="s">
        <v>2216</v>
      </c>
      <c r="DV42" s="3" t="s">
        <v>2316</v>
      </c>
      <c r="DY42" s="3" t="s">
        <v>2352</v>
      </c>
      <c r="EA42" s="3" t="s">
        <v>2394</v>
      </c>
      <c r="EL42" s="3" t="s">
        <v>2533</v>
      </c>
      <c r="EP42" s="3" t="s">
        <v>2600</v>
      </c>
      <c r="EU42" s="3" t="s">
        <v>2657</v>
      </c>
      <c r="FD42" s="3" t="s">
        <v>2783</v>
      </c>
      <c r="FF42" s="3" t="s">
        <v>2814</v>
      </c>
      <c r="FG42" s="3" t="s">
        <v>2889</v>
      </c>
      <c r="FH42" s="3" t="s">
        <v>2950</v>
      </c>
      <c r="FI42" s="3" t="s">
        <v>3030</v>
      </c>
      <c r="FS42" s="3" t="s">
        <v>3180</v>
      </c>
      <c r="FT42" s="3" t="s">
        <v>3243</v>
      </c>
      <c r="FU42" s="3" t="s">
        <v>3270</v>
      </c>
      <c r="FZ42" s="3" t="s">
        <v>3359</v>
      </c>
      <c r="GB42" s="3" t="s">
        <v>3406</v>
      </c>
      <c r="GG42" s="3" t="s">
        <v>3460</v>
      </c>
      <c r="GH42" s="3" t="s">
        <v>3487</v>
      </c>
      <c r="GJ42" s="3" t="s">
        <v>3544</v>
      </c>
      <c r="GO42" s="3" t="s">
        <v>3643</v>
      </c>
      <c r="GS42" s="3" t="s">
        <v>3716</v>
      </c>
      <c r="HF42" s="3" t="s">
        <v>3815</v>
      </c>
      <c r="HG42" s="3" t="s">
        <v>3892</v>
      </c>
      <c r="HI42" s="3" t="s">
        <v>3944</v>
      </c>
      <c r="HL42" s="3" t="s">
        <v>4001</v>
      </c>
      <c r="HO42" s="3" t="s">
        <v>4089</v>
      </c>
      <c r="HP42" s="3" t="s">
        <v>4131</v>
      </c>
      <c r="HQ42" s="3" t="s">
        <v>4164</v>
      </c>
      <c r="HT42" s="3" t="s">
        <v>4204</v>
      </c>
      <c r="HW42" s="3" t="s">
        <v>4268</v>
      </c>
      <c r="ID42" s="3" t="s">
        <v>4358</v>
      </c>
      <c r="IF42" s="3" t="s">
        <v>4388</v>
      </c>
      <c r="II42" s="3" t="s">
        <v>4452</v>
      </c>
      <c r="IJ42" s="3" t="s">
        <v>4566</v>
      </c>
      <c r="IK42" s="3" t="s">
        <v>4620</v>
      </c>
      <c r="IO42" s="3" t="s">
        <v>4685</v>
      </c>
      <c r="IP42" s="3" t="s">
        <v>4721</v>
      </c>
      <c r="JA42" s="3" t="s">
        <v>4894</v>
      </c>
      <c r="JF42" s="3" t="s">
        <v>4981</v>
      </c>
      <c r="JJ42" s="3" t="s">
        <v>5041</v>
      </c>
      <c r="JK42" s="3" t="s">
        <v>5095</v>
      </c>
    </row>
    <row r="43" spans="1:278">
      <c r="A43" s="3" t="s">
        <v>124</v>
      </c>
      <c r="C43" s="3" t="s">
        <v>179</v>
      </c>
      <c r="D43" s="3" t="s">
        <v>209</v>
      </c>
      <c r="E43" s="3" t="s">
        <v>240</v>
      </c>
      <c r="F43" s="3" t="s">
        <v>269</v>
      </c>
      <c r="I43" s="3" t="s">
        <v>339</v>
      </c>
      <c r="K43" s="3" t="s">
        <v>396</v>
      </c>
      <c r="L43" s="3" t="s">
        <v>426</v>
      </c>
      <c r="Y43" s="3" t="s">
        <v>655</v>
      </c>
      <c r="AP43" s="3" t="s">
        <v>875</v>
      </c>
      <c r="AT43" s="3" t="s">
        <v>965</v>
      </c>
      <c r="AU43" s="3" t="s">
        <v>1000</v>
      </c>
      <c r="AV43" s="3" t="s">
        <v>1025</v>
      </c>
      <c r="BU43" s="3" t="s">
        <v>1431</v>
      </c>
      <c r="BW43" s="3" t="s">
        <v>1497</v>
      </c>
      <c r="CD43" s="3" t="s">
        <v>1630</v>
      </c>
      <c r="CI43" s="3" t="s">
        <v>1758</v>
      </c>
      <c r="DM43" s="3" t="s">
        <v>2162</v>
      </c>
      <c r="DO43" s="3" t="s">
        <v>2219</v>
      </c>
      <c r="DY43" s="3" t="s">
        <v>2355</v>
      </c>
      <c r="EL43" s="3" t="s">
        <v>2535</v>
      </c>
      <c r="EP43" s="3" t="s">
        <v>2603</v>
      </c>
      <c r="EU43" s="3" t="s">
        <v>2660</v>
      </c>
      <c r="FF43" s="3" t="s">
        <v>2817</v>
      </c>
      <c r="FG43" s="3" t="s">
        <v>2892</v>
      </c>
      <c r="FH43" s="3" t="s">
        <v>2953</v>
      </c>
      <c r="FI43" s="3" t="s">
        <v>3032</v>
      </c>
      <c r="FS43" s="3" t="s">
        <v>3183</v>
      </c>
      <c r="FT43" s="3" t="s">
        <v>3246</v>
      </c>
      <c r="FU43" s="3" t="s">
        <v>3273</v>
      </c>
      <c r="GG43" s="3" t="s">
        <v>3463</v>
      </c>
      <c r="GH43" s="3" t="s">
        <v>3490</v>
      </c>
      <c r="GJ43" s="3" t="s">
        <v>3546</v>
      </c>
      <c r="GO43" s="3" t="s">
        <v>3646</v>
      </c>
      <c r="GS43" s="3" t="s">
        <v>3719</v>
      </c>
      <c r="HF43" s="3" t="s">
        <v>3818</v>
      </c>
      <c r="HG43" s="3" t="s">
        <v>3895</v>
      </c>
      <c r="HI43" s="3" t="s">
        <v>3947</v>
      </c>
      <c r="HL43" s="3" t="s">
        <v>4004</v>
      </c>
      <c r="HO43" s="3" t="s">
        <v>4092</v>
      </c>
      <c r="HP43" s="3" t="s">
        <v>4134</v>
      </c>
      <c r="HQ43" s="3" t="s">
        <v>4167</v>
      </c>
      <c r="HT43" s="3" t="s">
        <v>4206</v>
      </c>
      <c r="HW43" s="3" t="s">
        <v>4271</v>
      </c>
      <c r="IF43" s="3" t="s">
        <v>4391</v>
      </c>
      <c r="II43" s="3" t="s">
        <v>4455</v>
      </c>
      <c r="IJ43" s="3" t="s">
        <v>4568</v>
      </c>
      <c r="IK43" s="3" t="s">
        <v>4623</v>
      </c>
      <c r="IO43" s="3" t="s">
        <v>4688</v>
      </c>
      <c r="IP43" s="3" t="s">
        <v>4724</v>
      </c>
      <c r="JA43" s="3" t="s">
        <v>4897</v>
      </c>
      <c r="JF43" s="3" t="s">
        <v>4984</v>
      </c>
      <c r="JJ43" s="3" t="s">
        <v>5044</v>
      </c>
      <c r="JK43" s="3" t="s">
        <v>5098</v>
      </c>
    </row>
    <row r="44" spans="1:278">
      <c r="A44" s="3" t="s">
        <v>127</v>
      </c>
      <c r="C44" s="3" t="s">
        <v>182</v>
      </c>
      <c r="D44" s="3" t="s">
        <v>211</v>
      </c>
      <c r="E44" s="3" t="s">
        <v>243</v>
      </c>
      <c r="F44" s="3" t="s">
        <v>272</v>
      </c>
      <c r="I44" s="3" t="s">
        <v>342</v>
      </c>
      <c r="K44" s="3" t="s">
        <v>399</v>
      </c>
      <c r="L44" s="3" t="s">
        <v>428</v>
      </c>
      <c r="Y44" s="3" t="s">
        <v>658</v>
      </c>
      <c r="AP44" s="3" t="s">
        <v>878</v>
      </c>
      <c r="AT44" s="3" t="s">
        <v>968</v>
      </c>
      <c r="BU44" s="3" t="s">
        <v>1434</v>
      </c>
      <c r="BW44" s="3" t="s">
        <v>1500</v>
      </c>
      <c r="CD44" s="3" t="s">
        <v>1633</v>
      </c>
      <c r="DM44" s="3" t="s">
        <v>2165</v>
      </c>
      <c r="DO44" s="3" t="s">
        <v>2222</v>
      </c>
      <c r="EL44" s="3" t="s">
        <v>2538</v>
      </c>
      <c r="EP44" s="3" t="s">
        <v>2606</v>
      </c>
      <c r="EU44" s="3" t="s">
        <v>2663</v>
      </c>
      <c r="FF44" s="3" t="s">
        <v>2820</v>
      </c>
      <c r="FG44" s="3" t="s">
        <v>2895</v>
      </c>
      <c r="FH44" s="3" t="s">
        <v>2956</v>
      </c>
      <c r="FI44" s="3" t="s">
        <v>3035</v>
      </c>
      <c r="FS44" s="3" t="s">
        <v>3186</v>
      </c>
      <c r="GH44" s="3" t="s">
        <v>3493</v>
      </c>
      <c r="GJ44" s="3" t="s">
        <v>3549</v>
      </c>
      <c r="HF44" s="3" t="s">
        <v>3821</v>
      </c>
      <c r="HG44" s="3" t="s">
        <v>3898</v>
      </c>
      <c r="HI44" s="3" t="s">
        <v>3950</v>
      </c>
      <c r="HL44" s="3" t="s">
        <v>4007</v>
      </c>
      <c r="HO44" s="3" t="s">
        <v>4095</v>
      </c>
      <c r="HP44" s="3" t="s">
        <v>4137</v>
      </c>
      <c r="HT44" s="3" t="s">
        <v>4209</v>
      </c>
      <c r="HW44" s="3" t="s">
        <v>4274</v>
      </c>
      <c r="IF44" s="3" t="s">
        <v>4394</v>
      </c>
      <c r="II44" s="3" t="s">
        <v>4458</v>
      </c>
      <c r="IJ44" s="3" t="s">
        <v>4570</v>
      </c>
      <c r="IK44" s="3" t="s">
        <v>4625</v>
      </c>
      <c r="IO44" s="3" t="s">
        <v>4691</v>
      </c>
      <c r="IP44" s="3" t="s">
        <v>4727</v>
      </c>
      <c r="JA44" s="3" t="s">
        <v>4900</v>
      </c>
      <c r="JF44" s="3" t="s">
        <v>4987</v>
      </c>
      <c r="JJ44" s="3" t="s">
        <v>5047</v>
      </c>
      <c r="JK44" s="3" t="s">
        <v>5101</v>
      </c>
    </row>
    <row r="45" spans="1:278">
      <c r="A45" s="3" t="s">
        <v>130</v>
      </c>
      <c r="D45" s="3" t="s">
        <v>214</v>
      </c>
      <c r="I45" s="3" t="s">
        <v>344</v>
      </c>
      <c r="L45" s="3" t="s">
        <v>431</v>
      </c>
      <c r="Y45" s="3" t="s">
        <v>661</v>
      </c>
      <c r="AT45" s="3" t="s">
        <v>970</v>
      </c>
      <c r="BU45" s="3" t="s">
        <v>1437</v>
      </c>
      <c r="CD45" s="3" t="s">
        <v>1636</v>
      </c>
      <c r="DM45" s="3" t="s">
        <v>2168</v>
      </c>
      <c r="DO45" s="3" t="s">
        <v>2225</v>
      </c>
      <c r="EU45" s="3" t="s">
        <v>2666</v>
      </c>
      <c r="FF45" s="3" t="s">
        <v>2823</v>
      </c>
      <c r="FG45" s="3" t="s">
        <v>2898</v>
      </c>
      <c r="FH45" s="3" t="s">
        <v>2959</v>
      </c>
      <c r="FS45" s="3" t="s">
        <v>3189</v>
      </c>
      <c r="GH45" s="3" t="s">
        <v>3496</v>
      </c>
      <c r="HF45" s="3" t="s">
        <v>3824</v>
      </c>
      <c r="HG45" s="3" t="s">
        <v>3901</v>
      </c>
      <c r="HL45" s="3" t="s">
        <v>4010</v>
      </c>
      <c r="HO45" s="3" t="s">
        <v>4098</v>
      </c>
      <c r="HW45" s="3" t="s">
        <v>4277</v>
      </c>
      <c r="IF45" s="3" t="s">
        <v>4397</v>
      </c>
      <c r="II45" s="3" t="s">
        <v>4461</v>
      </c>
      <c r="IJ45" s="3" t="s">
        <v>4573</v>
      </c>
      <c r="IO45" s="3" t="s">
        <v>4694</v>
      </c>
      <c r="IP45" s="3" t="s">
        <v>4730</v>
      </c>
      <c r="JA45" s="3" t="s">
        <v>4903</v>
      </c>
      <c r="JF45" s="3" t="s">
        <v>4990</v>
      </c>
      <c r="JJ45" s="3" t="s">
        <v>5050</v>
      </c>
      <c r="JK45" s="3" t="s">
        <v>5104</v>
      </c>
    </row>
    <row r="46" spans="1:278">
      <c r="I46" s="3" t="s">
        <v>347</v>
      </c>
      <c r="Y46" s="3" t="s">
        <v>664</v>
      </c>
      <c r="AT46" s="3" t="s">
        <v>972</v>
      </c>
      <c r="BU46" s="3" t="s">
        <v>1440</v>
      </c>
      <c r="CD46" s="3" t="s">
        <v>1639</v>
      </c>
      <c r="DM46" s="3" t="s">
        <v>2171</v>
      </c>
      <c r="EU46" s="3" t="s">
        <v>2669</v>
      </c>
      <c r="FF46" s="3" t="s">
        <v>2826</v>
      </c>
      <c r="FG46" s="3" t="s">
        <v>2901</v>
      </c>
      <c r="FH46" s="3" t="s">
        <v>2962</v>
      </c>
      <c r="FS46" s="3" t="s">
        <v>3192</v>
      </c>
      <c r="GH46" s="3" t="s">
        <v>3499</v>
      </c>
      <c r="HF46" s="3" t="s">
        <v>3827</v>
      </c>
      <c r="HG46" s="3" t="s">
        <v>3904</v>
      </c>
      <c r="HL46" s="3" t="s">
        <v>4013</v>
      </c>
      <c r="HO46" s="3" t="s">
        <v>4101</v>
      </c>
      <c r="HW46" s="3" t="s">
        <v>4280</v>
      </c>
      <c r="II46" s="3" t="s">
        <v>4464</v>
      </c>
      <c r="IJ46" s="3" t="s">
        <v>4576</v>
      </c>
      <c r="IP46" s="3" t="s">
        <v>4733</v>
      </c>
      <c r="JA46" s="3" t="s">
        <v>4906</v>
      </c>
      <c r="JF46" s="3" t="s">
        <v>4993</v>
      </c>
      <c r="JJ46" s="3" t="s">
        <v>5053</v>
      </c>
      <c r="JK46" s="3" t="s">
        <v>5107</v>
      </c>
    </row>
    <row r="47" spans="1:278">
      <c r="Y47" s="3" t="s">
        <v>666</v>
      </c>
      <c r="AT47" s="3" t="s">
        <v>975</v>
      </c>
      <c r="BU47" s="3" t="s">
        <v>1443</v>
      </c>
      <c r="CD47" s="3" t="s">
        <v>1642</v>
      </c>
      <c r="DM47" s="3" t="s">
        <v>2174</v>
      </c>
      <c r="EU47" s="3" t="s">
        <v>2672</v>
      </c>
      <c r="FF47" s="3" t="s">
        <v>2829</v>
      </c>
      <c r="FG47" s="3" t="s">
        <v>2903</v>
      </c>
      <c r="FH47" s="3" t="s">
        <v>2965</v>
      </c>
      <c r="FS47" s="3" t="s">
        <v>3195</v>
      </c>
      <c r="GH47" s="3" t="s">
        <v>3502</v>
      </c>
      <c r="HF47" s="3" t="s">
        <v>3830</v>
      </c>
      <c r="HG47" s="3" t="s">
        <v>3907</v>
      </c>
      <c r="HL47" s="3" t="s">
        <v>4015</v>
      </c>
      <c r="II47" s="3" t="s">
        <v>4467</v>
      </c>
      <c r="IJ47" s="3" t="s">
        <v>4578</v>
      </c>
      <c r="IP47" s="3" t="s">
        <v>4736</v>
      </c>
      <c r="JA47" s="3" t="s">
        <v>4909</v>
      </c>
      <c r="JF47" s="3" t="s">
        <v>4996</v>
      </c>
      <c r="JJ47" s="3" t="s">
        <v>5056</v>
      </c>
    </row>
    <row r="48" spans="1:278">
      <c r="Y48" s="3" t="s">
        <v>669</v>
      </c>
      <c r="BU48" s="3" t="s">
        <v>1446</v>
      </c>
      <c r="CD48" s="3" t="s">
        <v>1645</v>
      </c>
      <c r="DM48" s="3" t="s">
        <v>2177</v>
      </c>
      <c r="EU48" s="3" t="s">
        <v>2675</v>
      </c>
      <c r="FF48" s="3" t="s">
        <v>2832</v>
      </c>
      <c r="FG48" s="3" t="s">
        <v>2906</v>
      </c>
      <c r="FH48" s="3" t="s">
        <v>2968</v>
      </c>
      <c r="FS48" s="3" t="s">
        <v>3198</v>
      </c>
      <c r="GH48" s="3" t="s">
        <v>3505</v>
      </c>
      <c r="HF48" s="3" t="s">
        <v>3833</v>
      </c>
      <c r="HG48" s="3" t="s">
        <v>3910</v>
      </c>
      <c r="HL48" s="3" t="s">
        <v>4018</v>
      </c>
      <c r="II48" s="3" t="s">
        <v>4470</v>
      </c>
      <c r="IJ48" s="3" t="s">
        <v>4581</v>
      </c>
      <c r="IP48" s="3" t="s">
        <v>4739</v>
      </c>
      <c r="JA48" s="3" t="s">
        <v>4912</v>
      </c>
      <c r="JF48" s="3" t="s">
        <v>4999</v>
      </c>
      <c r="JJ48" s="3" t="s">
        <v>5059</v>
      </c>
    </row>
    <row r="49" spans="73:270">
      <c r="BU49" s="3" t="s">
        <v>1449</v>
      </c>
      <c r="CD49" s="3" t="s">
        <v>1648</v>
      </c>
      <c r="EU49" s="3" t="s">
        <v>2678</v>
      </c>
      <c r="FF49" s="3" t="s">
        <v>2835</v>
      </c>
      <c r="FG49" s="3" t="s">
        <v>2909</v>
      </c>
      <c r="FH49" s="3" t="s">
        <v>2971</v>
      </c>
      <c r="FS49" s="3" t="s">
        <v>3201</v>
      </c>
      <c r="GH49" s="3" t="s">
        <v>3508</v>
      </c>
      <c r="HF49" s="3" t="s">
        <v>3836</v>
      </c>
      <c r="HL49" s="3" t="s">
        <v>4021</v>
      </c>
      <c r="II49" s="3" t="s">
        <v>4473</v>
      </c>
      <c r="IJ49" s="3" t="s">
        <v>4584</v>
      </c>
      <c r="IP49" s="3" t="s">
        <v>4742</v>
      </c>
      <c r="JA49" s="3" t="s">
        <v>4915</v>
      </c>
      <c r="JF49" s="3" t="s">
        <v>5002</v>
      </c>
      <c r="JJ49" s="3" t="s">
        <v>5062</v>
      </c>
    </row>
    <row r="50" spans="73:270">
      <c r="CD50" s="3" t="s">
        <v>1651</v>
      </c>
      <c r="FF50" s="3" t="s">
        <v>2838</v>
      </c>
      <c r="FG50" s="3" t="s">
        <v>2912</v>
      </c>
      <c r="FH50" s="3" t="s">
        <v>2974</v>
      </c>
      <c r="FS50" s="3" t="s">
        <v>3204</v>
      </c>
      <c r="HF50" s="3" t="s">
        <v>3839</v>
      </c>
      <c r="HL50" s="3" t="s">
        <v>4023</v>
      </c>
      <c r="II50" s="3" t="s">
        <v>4476</v>
      </c>
      <c r="IJ50" s="3" t="s">
        <v>4587</v>
      </c>
      <c r="IP50" s="3" t="s">
        <v>4745</v>
      </c>
      <c r="JJ50" s="3" t="s">
        <v>5065</v>
      </c>
    </row>
    <row r="51" spans="73:270">
      <c r="CD51" s="3" t="s">
        <v>1653</v>
      </c>
      <c r="FF51" s="3" t="s">
        <v>2841</v>
      </c>
      <c r="FG51" s="3" t="s">
        <v>2915</v>
      </c>
      <c r="FH51" s="3" t="s">
        <v>2977</v>
      </c>
      <c r="FS51" s="3" t="s">
        <v>3207</v>
      </c>
      <c r="HF51" s="3" t="s">
        <v>3842</v>
      </c>
      <c r="HL51" s="3" t="s">
        <v>4026</v>
      </c>
      <c r="II51" s="3" t="s">
        <v>4479</v>
      </c>
      <c r="IJ51" s="3" t="s">
        <v>4590</v>
      </c>
      <c r="IP51" s="3" t="s">
        <v>4748</v>
      </c>
    </row>
    <row r="52" spans="73:270">
      <c r="CD52" s="3" t="s">
        <v>1656</v>
      </c>
      <c r="FF52" s="3" t="s">
        <v>2844</v>
      </c>
      <c r="FG52" s="3" t="s">
        <v>2918</v>
      </c>
      <c r="FH52" s="3" t="s">
        <v>2980</v>
      </c>
      <c r="FS52" s="3" t="s">
        <v>3210</v>
      </c>
      <c r="HF52" s="3" t="s">
        <v>3845</v>
      </c>
      <c r="II52" s="3" t="s">
        <v>4482</v>
      </c>
      <c r="IJ52" s="3" t="s">
        <v>4592</v>
      </c>
      <c r="IP52" s="3" t="s">
        <v>4751</v>
      </c>
    </row>
    <row r="53" spans="73:270">
      <c r="FF53" s="3" t="s">
        <v>2847</v>
      </c>
      <c r="FG53" s="3" t="s">
        <v>2921</v>
      </c>
      <c r="FH53" s="3" t="s">
        <v>2983</v>
      </c>
      <c r="FS53" s="3" t="s">
        <v>3213</v>
      </c>
      <c r="HF53" s="3" t="s">
        <v>3848</v>
      </c>
      <c r="II53" s="3" t="s">
        <v>4485</v>
      </c>
      <c r="IJ53" s="3" t="s">
        <v>4595</v>
      </c>
      <c r="IP53" s="3" t="s">
        <v>4754</v>
      </c>
    </row>
    <row r="54" spans="73:270">
      <c r="FF54" s="3" t="s">
        <v>2850</v>
      </c>
      <c r="FG54" s="3" t="s">
        <v>2923</v>
      </c>
      <c r="FH54" s="3" t="s">
        <v>2986</v>
      </c>
      <c r="FS54" s="3" t="s">
        <v>3216</v>
      </c>
      <c r="HF54" s="3" t="s">
        <v>3851</v>
      </c>
      <c r="II54" s="3" t="s">
        <v>4488</v>
      </c>
      <c r="IJ54" s="3" t="s">
        <v>4598</v>
      </c>
    </row>
    <row r="55" spans="73:270">
      <c r="FF55" s="3" t="s">
        <v>2853</v>
      </c>
      <c r="FG55" s="3" t="s">
        <v>2926</v>
      </c>
      <c r="FH55" s="3" t="s">
        <v>2989</v>
      </c>
      <c r="FS55" s="3" t="s">
        <v>3219</v>
      </c>
      <c r="HF55" s="3" t="s">
        <v>3854</v>
      </c>
      <c r="II55" s="3" t="s">
        <v>4491</v>
      </c>
      <c r="IJ55" s="3" t="s">
        <v>4600</v>
      </c>
    </row>
    <row r="56" spans="73:270">
      <c r="FF56" s="3" t="s">
        <v>2856</v>
      </c>
      <c r="FH56" s="3" t="s">
        <v>2991</v>
      </c>
      <c r="HF56" s="3" t="s">
        <v>3857</v>
      </c>
      <c r="II56" s="3" t="s">
        <v>4494</v>
      </c>
    </row>
    <row r="57" spans="73:270">
      <c r="FF57" s="3" t="s">
        <v>2859</v>
      </c>
      <c r="FH57" s="3" t="s">
        <v>2994</v>
      </c>
      <c r="HF57" s="3" t="s">
        <v>3860</v>
      </c>
      <c r="II57" s="3" t="s">
        <v>4497</v>
      </c>
    </row>
    <row r="58" spans="73:270">
      <c r="FF58" s="3" t="s">
        <v>2862</v>
      </c>
      <c r="FH58" s="3" t="s">
        <v>2997</v>
      </c>
      <c r="HF58" s="3" t="s">
        <v>3863</v>
      </c>
      <c r="II58" s="3" t="s">
        <v>4500</v>
      </c>
    </row>
    <row r="59" spans="73:270">
      <c r="FF59" s="3" t="s">
        <v>2865</v>
      </c>
      <c r="FH59" s="3" t="s">
        <v>3000</v>
      </c>
      <c r="HF59" s="3" t="s">
        <v>3865</v>
      </c>
      <c r="II59" s="3" t="s">
        <v>4503</v>
      </c>
    </row>
    <row r="60" spans="73:270">
      <c r="FH60" s="3" t="s">
        <v>3003</v>
      </c>
      <c r="HF60" s="3" t="s">
        <v>3868</v>
      </c>
      <c r="II60" s="3" t="s">
        <v>4506</v>
      </c>
    </row>
    <row r="61" spans="73:270">
      <c r="FH61" s="3" t="s">
        <v>3006</v>
      </c>
      <c r="II61" s="3" t="s">
        <v>4509</v>
      </c>
    </row>
    <row r="62" spans="73:270">
      <c r="II62" s="3" t="s">
        <v>4512</v>
      </c>
    </row>
    <row r="63" spans="73:270">
      <c r="II63" s="3" t="s">
        <v>4515</v>
      </c>
    </row>
    <row r="64" spans="73:270">
      <c r="II64" s="3" t="s">
        <v>4518</v>
      </c>
    </row>
    <row r="65" spans="243:243">
      <c r="II65" s="3" t="s">
        <v>4521</v>
      </c>
    </row>
    <row r="66" spans="243:243">
      <c r="II66" s="3" t="s">
        <v>4524</v>
      </c>
    </row>
    <row r="67" spans="243:243">
      <c r="II67" s="3" t="s">
        <v>4527</v>
      </c>
    </row>
    <row r="68" spans="243:243">
      <c r="II68" s="3" t="s">
        <v>4530</v>
      </c>
    </row>
    <row r="69" spans="243:243">
      <c r="II69" s="3" t="s">
        <v>4533</v>
      </c>
    </row>
    <row r="70" spans="243:243">
      <c r="II70" s="3" t="s">
        <v>4536</v>
      </c>
    </row>
    <row r="71" spans="243:243">
      <c r="II71" s="3" t="s">
        <v>4539</v>
      </c>
    </row>
    <row r="72" spans="243:243">
      <c r="II72" s="3" t="s">
        <v>4542</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2" baseType="variant">
      <vt:variant>
        <vt:lpstr>工作表</vt:lpstr>
      </vt:variant>
      <vt:variant>
        <vt:i4>5</vt:i4>
      </vt:variant>
    </vt:vector>
  </HeadingPairs>
  <TitlesOfParts>
    <vt:vector size="5" baseType="lpstr">
      <vt:lpstr>城乡社区（212）</vt:lpstr>
      <vt:lpstr>Sheet1</vt:lpstr>
      <vt:lpstr>Sheet3</vt:lpstr>
      <vt:lpstr>Sheet2</vt:lpstr>
      <vt:lpstr>Sheet5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王鑫</cp:lastModifiedBy>
  <cp:lastPrinted>2022-07-04T01:51:06Z</cp:lastPrinted>
  <dcterms:created xsi:type="dcterms:W3CDTF">2021-03-05T08:50:17Z</dcterms:created>
  <dcterms:modified xsi:type="dcterms:W3CDTF">2022-07-04T10:17:27Z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C3006731EA9649B299412287B05004E4</vt:lpwstr>
  </property>
</Properties>
</file>